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115" windowHeight="8475" tabRatio="936" activeTab="0"/>
  </bookViews>
  <sheets>
    <sheet name="Index" sheetId="1" r:id="rId1"/>
    <sheet name="Introduction" sheetId="2" r:id="rId2"/>
    <sheet name="Sommaire" sheetId="3" r:id="rId3"/>
    <sheet name="1 (Ind.)" sheetId="4" r:id="rId4"/>
    <sheet name="1 (Réfl.)" sheetId="5" r:id="rId5"/>
    <sheet name="2 (Ind.)" sheetId="6" r:id="rId6"/>
    <sheet name="2 (Réfl.)" sheetId="7" r:id="rId7"/>
    <sheet name="3 (Ind.)" sheetId="8" r:id="rId8"/>
    <sheet name="3 (Réfl.)" sheetId="9" r:id="rId9"/>
    <sheet name="4 (Ind.)" sheetId="10" r:id="rId10"/>
    <sheet name="4 (Réfl.)" sheetId="11" r:id="rId11"/>
    <sheet name="5 (Ind.)" sheetId="12" r:id="rId12"/>
    <sheet name="5 (Réfl.)" sheetId="13" r:id="rId13"/>
    <sheet name="6 (Ind.)" sheetId="14" r:id="rId14"/>
    <sheet name="6 (Réfl.)" sheetId="15" r:id="rId15"/>
    <sheet name="7 (Ind.)" sheetId="16" r:id="rId16"/>
    <sheet name="7 (Réfl.)" sheetId="17" r:id="rId17"/>
    <sheet name="8 (Ind.)" sheetId="18" r:id="rId18"/>
    <sheet name="8 (Réfl.)" sheetId="19" r:id="rId19"/>
    <sheet name="9 (Ind.)" sheetId="20" r:id="rId20"/>
    <sheet name="9 (Réfl.)" sheetId="21" r:id="rId21"/>
    <sheet name="10 (Ind.)" sheetId="22" r:id="rId22"/>
    <sheet name="10 (Réfl.)" sheetId="23" r:id="rId23"/>
    <sheet name="Compilation" sheetId="24" r:id="rId24"/>
  </sheets>
  <definedNames>
    <definedName name="_xlnm.Print_Area" localSheetId="3">'1 (Ind.)'!$A$1:$G$23</definedName>
    <definedName name="_xlnm.Print_Area" localSheetId="4">'1 (Réfl.)'!$A$1:$I$26</definedName>
    <definedName name="_xlnm.Print_Area" localSheetId="21">'10 (Ind.)'!$A$1:$G$23</definedName>
    <definedName name="_xlnm.Print_Area" localSheetId="22">'10 (Réfl.)'!$A$1:$I$26</definedName>
    <definedName name="_xlnm.Print_Area" localSheetId="5">'2 (Ind.)'!$A$1:$G$25</definedName>
    <definedName name="_xlnm.Print_Area" localSheetId="6">'2 (Réfl.)'!$A$1:$I$26</definedName>
    <definedName name="_xlnm.Print_Area" localSheetId="7">'3 (Ind.)'!$A$1:$G$25</definedName>
    <definedName name="_xlnm.Print_Area" localSheetId="8">'3 (Réfl.)'!$A$1:$I$26</definedName>
    <definedName name="_xlnm.Print_Area" localSheetId="9">'4 (Ind.)'!$A$1:$G$27</definedName>
    <definedName name="_xlnm.Print_Area" localSheetId="10">'4 (Réfl.)'!$A$1:$I$26</definedName>
    <definedName name="_xlnm.Print_Area" localSheetId="11">'5 (Ind.)'!$A$1:$G$26</definedName>
    <definedName name="_xlnm.Print_Area" localSheetId="12">'5 (Réfl.)'!$A$1:$I$26</definedName>
    <definedName name="_xlnm.Print_Area" localSheetId="13">'6 (Ind.)'!$A$1:$G$25</definedName>
    <definedName name="_xlnm.Print_Area" localSheetId="14">'6 (Réfl.)'!$A$1:$I$26</definedName>
    <definedName name="_xlnm.Print_Area" localSheetId="15">'7 (Ind.)'!$A$1:$G$24</definedName>
    <definedName name="_xlnm.Print_Area" localSheetId="16">'7 (Réfl.)'!$A$1:$I$26</definedName>
    <definedName name="_xlnm.Print_Area" localSheetId="17">'8 (Ind.)'!$A$1:$G$20</definedName>
    <definedName name="_xlnm.Print_Area" localSheetId="18">'8 (Réfl.)'!$A$1:$I$26</definedName>
    <definedName name="_xlnm.Print_Area" localSheetId="19">'9 (Ind.)'!$A$1:$G$25</definedName>
    <definedName name="_xlnm.Print_Area" localSheetId="20">'9 (Réfl.)'!$A$1:$I$26</definedName>
    <definedName name="_xlnm.Print_Area" localSheetId="23">'Compilation'!$B$1:$H$12</definedName>
    <definedName name="_xlnm.Print_Area" localSheetId="0">'Index'!$A$1:$M$28</definedName>
    <definedName name="_xlnm.Print_Area" localSheetId="1">'Introduction'!$A$1:$I$24</definedName>
    <definedName name="_xlnm.Print_Area" localSheetId="2">'Sommaire'!$B$1:$J$17</definedName>
  </definedNames>
  <calcPr fullCalcOnLoad="1"/>
</workbook>
</file>

<file path=xl/sharedStrings.xml><?xml version="1.0" encoding="utf-8"?>
<sst xmlns="http://schemas.openxmlformats.org/spreadsheetml/2006/main" count="641" uniqueCount="252">
  <si>
    <t>Compilation</t>
  </si>
  <si>
    <t>Modalités d'action
(habiletés racines)</t>
  </si>
  <si>
    <t>Indicateurs à acquérir</t>
  </si>
  <si>
    <t>Indicateurs à améliorer</t>
  </si>
  <si>
    <t>Indicateurs bien maîtrisés
et manifestés efficacement</t>
  </si>
  <si>
    <t>Total</t>
  </si>
  <si>
    <t>Méthode-démarche</t>
  </si>
  <si>
    <t>Communication</t>
  </si>
  <si>
    <t>Interaction-coopération</t>
  </si>
  <si>
    <t>Évaluation-régulation</t>
  </si>
  <si>
    <t>Éthique</t>
  </si>
  <si>
    <t>/</t>
  </si>
  <si>
    <t>GRILLE D'AUTOÉVALUATION</t>
  </si>
  <si>
    <t>Référentiel de compétences des gestionnaires scolaires</t>
  </si>
  <si>
    <t>Cette grille vous permet de faire le total des indicateurs à acquérir, des indicateurs à améliorer et des indicateurs bien maîtrisés et manifestés efficacement que vous avec cochés à chacune des 10 compétences contenues dans les 4 axes principaux. Vous obtiendrez ainsi un portrait global de vos performances pour chaque modalité d'action.</t>
  </si>
  <si>
    <t>Sommaire</t>
  </si>
  <si>
    <t>Axes principanx</t>
  </si>
  <si>
    <t>Références</t>
  </si>
  <si>
    <t>Référentiel</t>
  </si>
  <si>
    <t>Grille</t>
  </si>
  <si>
    <t>Indicateurs</t>
  </si>
  <si>
    <t>à acquérir</t>
  </si>
  <si>
    <t>à améliorer</t>
  </si>
  <si>
    <t>Indicateurs bien maîtrisés</t>
  </si>
  <si>
    <t>et manifestés
efficacement</t>
  </si>
  <si>
    <t>Leadership
stratégique</t>
  </si>
  <si>
    <t>Savoir-Agir</t>
  </si>
  <si>
    <t>Compétences</t>
  </si>
  <si>
    <t>p. 12</t>
  </si>
  <si>
    <t>p. 2</t>
  </si>
  <si>
    <t>p. 13</t>
  </si>
  <si>
    <t>p. 4</t>
  </si>
  <si>
    <t>p. 14</t>
  </si>
  <si>
    <t>p. 6</t>
  </si>
  <si>
    <t>Gestion</t>
  </si>
  <si>
    <t>Mobilisation de l'équipe</t>
  </si>
  <si>
    <t>Expertise
et conseil</t>
  </si>
  <si>
    <t>1 :</t>
  </si>
  <si>
    <t>Dégager une vision systémique des enjeux</t>
  </si>
  <si>
    <t>Se positionner stratégiquement</t>
  </si>
  <si>
    <t>Créer des alliances et des partenariats</t>
  </si>
  <si>
    <t>Adopter un gestion proactive et efficace</t>
  </si>
  <si>
    <t>Soutenir et encadrer son personnel dans l'exercice de son rôle</t>
  </si>
  <si>
    <t>2 :</t>
  </si>
  <si>
    <t>3 :</t>
  </si>
  <si>
    <t>4 :</t>
  </si>
  <si>
    <t>5 :</t>
  </si>
  <si>
    <t>6 :</t>
  </si>
  <si>
    <t>7 :</t>
  </si>
  <si>
    <t>8 :</t>
  </si>
  <si>
    <t>9 :</t>
  </si>
  <si>
    <t>10 :</t>
  </si>
  <si>
    <t>Favoriser une approche de résolution des conflits basée sur la recherche de solutions efficaces pour chaque personne</t>
  </si>
  <si>
    <t>Mobiliser les individus et les groupes autour de la mission et des défis qui s'y rattachent</t>
  </si>
  <si>
    <t>Susciter la collaboration et l'échange entre les direction d'école ou de centre et les services</t>
  </si>
  <si>
    <t>Mettre à profit ses connaissances et ses compétences</t>
  </si>
  <si>
    <t>p. 15</t>
  </si>
  <si>
    <t>p. 16</t>
  </si>
  <si>
    <t>p. 17</t>
  </si>
  <si>
    <t>p. 18</t>
  </si>
  <si>
    <t>p. 19</t>
  </si>
  <si>
    <t>p. 20</t>
  </si>
  <si>
    <t>p. 21</t>
  </si>
  <si>
    <t>p. 8</t>
  </si>
  <si>
    <t>p. 10</t>
  </si>
  <si>
    <t>Introduction</t>
  </si>
  <si>
    <r>
      <t xml:space="preserve">La page </t>
    </r>
    <r>
      <rPr>
        <i/>
        <sz val="10"/>
        <color indexed="12"/>
        <rFont val="Arial"/>
        <family val="2"/>
      </rPr>
      <t>Compilation,</t>
    </r>
    <r>
      <rPr>
        <sz val="10"/>
        <rFont val="Arial"/>
        <family val="0"/>
      </rPr>
      <t xml:space="preserve"> placée à la fin, donne l'occasion au gestionnaire de regrouper ses réponses de façon transversale afin d'observer si, pour une même modalité d'action, il a évalué les indicateurs de comportement de la même façon, d'une compétence à l'autre. Cela lui donnera un deuxième regard sur l'ensemble de son autoévaluation.</t>
    </r>
  </si>
  <si>
    <t>Leadership stratégique</t>
  </si>
  <si>
    <r>
      <t xml:space="preserve">Axe principal
</t>
    </r>
    <r>
      <rPr>
        <b/>
        <sz val="10"/>
        <color indexed="9"/>
        <rFont val="Arial"/>
        <family val="2"/>
      </rPr>
      <t>Leadership
stratégique</t>
    </r>
  </si>
  <si>
    <t></t>
  </si>
  <si>
    <t>Indicateurs de comportement</t>
  </si>
  <si>
    <t>À acquérir</t>
  </si>
  <si>
    <t>À améliorer</t>
  </si>
  <si>
    <t>Bien maîtrisés et manifestés efficacement</t>
  </si>
  <si>
    <r>
      <t xml:space="preserve">
</t>
    </r>
    <r>
      <rPr>
        <b/>
        <sz val="10"/>
        <rFont val="Arial"/>
        <family val="2"/>
      </rPr>
      <t xml:space="preserve">Compétence
Savoir-agir
</t>
    </r>
    <r>
      <rPr>
        <b/>
        <sz val="10"/>
        <color indexed="16"/>
        <rFont val="Arial"/>
        <family val="2"/>
      </rPr>
      <t>1
Dégager une vision
systématique des enjeux</t>
    </r>
    <r>
      <rPr>
        <b/>
        <sz val="10"/>
        <rFont val="Arial"/>
        <family val="2"/>
      </rPr>
      <t xml:space="preserve">
</t>
    </r>
    <r>
      <rPr>
        <sz val="10"/>
        <rFont val="Arial"/>
        <family val="2"/>
      </rPr>
      <t>Référentiel p. 12</t>
    </r>
  </si>
  <si>
    <t xml:space="preserve"> Méthode-démarche</t>
  </si>
  <si>
    <t>Analyse des problèmes complexes ou des situations ambiguës, les traite et les intègre avec cohérence aux orientations stratégiques.</t>
  </si>
  <si>
    <t>TOTAL :</t>
  </si>
  <si>
    <t>Tient compte, dans son processus décisionnel, de l’environnement social, politique et économique ainsi que de la culture organisationnelle.</t>
  </si>
  <si>
    <t>Définit, dans son unité administrative, des objectifs concrets et réalisables en prenant en considération l’ensemble des unités de sa commission scolaire.</t>
  </si>
  <si>
    <t>Agit en toute transparence et cohérence en partageant et en respectant les enjeux et les valeurs de l’organisation.</t>
  </si>
  <si>
    <t>Assure l’évaluation par des mécanismes de suivi en rapport avec les enjeux.</t>
  </si>
  <si>
    <t xml:space="preserve">Transmet des messages en clarifiant et en précisant sa vision personnelle de la commission scolaire et de son unité. </t>
  </si>
  <si>
    <t>Implique l’ensemble des acteurs et les soutient selon les enjeux.</t>
  </si>
  <si>
    <t>Collabore étroitement avec des partenaires, autant à l’extérieur qu’à l’intérieur de son organisation.</t>
  </si>
  <si>
    <t>Suscite des débats et l’expression des divers points de vue.</t>
  </si>
  <si>
    <t>Intervient dans le plan de communication des objectifs du service en tenant compte de la vision de l’organisation, et le diffuse afin que les personnes adhèrent aux orientations stratégiques et s’engagent dans la réalisation des objectifs.</t>
  </si>
  <si>
    <r>
      <t xml:space="preserve">
Pour chacun des indicateurs de comportement, indiquer </t>
    </r>
    <r>
      <rPr>
        <b/>
        <sz val="10"/>
        <color indexed="54"/>
        <rFont val="Arial"/>
        <family val="2"/>
      </rPr>
      <t>(en marquant d'un « 1 »)</t>
    </r>
    <r>
      <rPr>
        <sz val="10"/>
        <rFont val="Arial"/>
        <family val="0"/>
      </rPr>
      <t xml:space="preserve"> si celui-ci est  « à acquérir », « à améliorer » ou encore s'il est 
« bien maîtrisé et manifesté efficacement ». Le total se calculera automatiquement.
</t>
    </r>
  </si>
  <si>
    <t>Compétence 1 : Dégager une vision systémique des enjeux</t>
  </si>
  <si>
    <t>Réflexion du cadre scolaire</t>
  </si>
  <si>
    <r>
      <t xml:space="preserve">Formation
</t>
    </r>
    <r>
      <rPr>
        <sz val="9"/>
        <color indexed="16"/>
        <rFont val="Arial"/>
        <family val="2"/>
      </rPr>
      <t>(qui me permettrait de mieux assurer cette compétence)</t>
    </r>
  </si>
  <si>
    <r>
      <t xml:space="preserve">Défi à poursuivre
</t>
    </r>
    <r>
      <rPr>
        <sz val="9"/>
        <color indexed="16"/>
        <rFont val="Arial"/>
        <family val="2"/>
      </rPr>
      <t>(qui me permettrait d'améliorer ma compétence professionnelle)</t>
    </r>
  </si>
  <si>
    <r>
      <t xml:space="preserve">
</t>
    </r>
    <r>
      <rPr>
        <b/>
        <sz val="10"/>
        <rFont val="Arial"/>
        <family val="2"/>
      </rPr>
      <t xml:space="preserve">Compétence
Savoir-agir
</t>
    </r>
    <r>
      <rPr>
        <b/>
        <sz val="10"/>
        <color indexed="16"/>
        <rFont val="Arial"/>
        <family val="2"/>
      </rPr>
      <t>2
Se positionner stratégiquement</t>
    </r>
    <r>
      <rPr>
        <b/>
        <sz val="10"/>
        <rFont val="Arial"/>
        <family val="2"/>
      </rPr>
      <t xml:space="preserve">
</t>
    </r>
    <r>
      <rPr>
        <sz val="10"/>
        <rFont val="Arial"/>
        <family val="2"/>
      </rPr>
      <t>Référentiel p. 13</t>
    </r>
  </si>
  <si>
    <t>Met en place des dispositifs de prise en charge de changements organisationnels en relation avec les décisions des diverses instances (Ministère, commission scolaire, comités internes).</t>
  </si>
  <si>
    <t>S’associe au processus de planification stratégique de la commission scolaire.</t>
  </si>
  <si>
    <t>Prend des décisions en fonction des enjeux découlant de ses orientations.</t>
  </si>
  <si>
    <t>S’approprie les valeurs organisationnelles et agit en conséquence.</t>
  </si>
  <si>
    <t xml:space="preserve">Choisit ses stratégies dans le respect des valeurs de son organisation. </t>
  </si>
  <si>
    <t>Assure un suivi auprès des personnes de son organisation sur les dispositifs de prise en charge mis en place, en cohérence avec les cadres administratifs de l’organisation.</t>
  </si>
  <si>
    <t>Veille à l’arrimage de ses décisions avec la mission éducative, les besoins des établissements et l’organisation des services.</t>
  </si>
  <si>
    <t>Fait la promotion de l’importance et de la spécificité de son service.</t>
  </si>
  <si>
    <t>Agit de façon proactive dans ses relations avec les autres intervenants.</t>
  </si>
  <si>
    <t>Apporte sa collaboration et interagit en fonction de la répartition du pouvoir, tant à l’intérieur qu’à l’extérieur de son organisation.</t>
  </si>
  <si>
    <t>Explique les motifs de son positionnement aux membres de son équipe et aux personnes concernées.</t>
  </si>
  <si>
    <t xml:space="preserve">Influence son organisation sur les orientations stratégiques et la position de la commission scolaire. </t>
  </si>
  <si>
    <t>Compétence 2 : Se positionner stratégiquement</t>
  </si>
  <si>
    <r>
      <t xml:space="preserve">
</t>
    </r>
    <r>
      <rPr>
        <b/>
        <sz val="10"/>
        <rFont val="Arial"/>
        <family val="2"/>
      </rPr>
      <t xml:space="preserve">Compétence
Savoir-agir
</t>
    </r>
    <r>
      <rPr>
        <b/>
        <sz val="10"/>
        <color indexed="16"/>
        <rFont val="Arial"/>
        <family val="2"/>
      </rPr>
      <t>3
Créer des alliances et des partenariats</t>
    </r>
    <r>
      <rPr>
        <b/>
        <sz val="10"/>
        <rFont val="Arial"/>
        <family val="2"/>
      </rPr>
      <t xml:space="preserve">
</t>
    </r>
    <r>
      <rPr>
        <sz val="10"/>
        <rFont val="Arial"/>
        <family val="2"/>
      </rPr>
      <t>Référentiel p. 14</t>
    </r>
  </si>
  <si>
    <t>Compétence 3 : Créer des alliances et des partenariats</t>
  </si>
  <si>
    <t>Index</t>
  </si>
  <si>
    <t>1- Réflexion</t>
  </si>
  <si>
    <t>2- Réflexion</t>
  </si>
  <si>
    <t>2- Indicateurs</t>
  </si>
  <si>
    <t>1- Indicateurs</t>
  </si>
  <si>
    <t>3- Indicateurs</t>
  </si>
  <si>
    <t>3- Réflexion</t>
  </si>
  <si>
    <t>4- Indicateurs</t>
  </si>
  <si>
    <t>4- Réflexion</t>
  </si>
  <si>
    <t>5- Indicateurs</t>
  </si>
  <si>
    <t>5- Réflexion</t>
  </si>
  <si>
    <t>6- Indicateurs</t>
  </si>
  <si>
    <t>6- Réflexion</t>
  </si>
  <si>
    <t>7- Indicateurs</t>
  </si>
  <si>
    <t>7- Réflexion</t>
  </si>
  <si>
    <t>8- Indicateurs</t>
  </si>
  <si>
    <t>8- Réflexion</t>
  </si>
  <si>
    <t>9- Indicateurs</t>
  </si>
  <si>
    <t>9- Réflexion</t>
  </si>
  <si>
    <t>10- Indicateurs</t>
  </si>
  <si>
    <t>10- Réflexion</t>
  </si>
  <si>
    <t>Tient compte des subtilités des réseaux formels et informels.</t>
  </si>
  <si>
    <t>Est à l’affût et crée des partenariats influents et efficaces.</t>
  </si>
  <si>
    <t>Rallie différents partenaires et met à profit leur expertise pour atteindre les objectifs poursuivis.</t>
  </si>
  <si>
    <t>Utilise les réseaux formels et informels pour véhiculer l’information.</t>
  </si>
  <si>
    <t xml:space="preserve">Entretient des relations respectueuses avec ses partenaires. </t>
  </si>
  <si>
    <t>Rétroagit pour s’assurer de la circulation des informations.</t>
  </si>
  <si>
    <t xml:space="preserve">S’implique avec les partenaires dans la poursuite de buts communs. </t>
  </si>
  <si>
    <t>Adapte ses interventions en tenant compte des partenaires et des différents enjeux.</t>
  </si>
  <si>
    <t>Met en place des dispositifs d’évaluation avec les partenaires.</t>
  </si>
  <si>
    <t>Évalue sa contribution personnelle et l’atteinte des résultats en fonction des objectifs établis.</t>
  </si>
  <si>
    <t>Protège ses alliances en partageant et en diffusant l’information avec discernement.</t>
  </si>
  <si>
    <t>Montre de la rigueur et de la cohérence dans l’exercice de ses responsabilités et de ses mandats.</t>
  </si>
  <si>
    <t>page précédente</t>
  </si>
  <si>
    <t>page suivante</t>
  </si>
  <si>
    <r>
      <t xml:space="preserve">Axe principal
</t>
    </r>
    <r>
      <rPr>
        <b/>
        <sz val="10"/>
        <color indexed="9"/>
        <rFont val="Arial"/>
        <family val="2"/>
      </rPr>
      <t>Gestion</t>
    </r>
  </si>
  <si>
    <r>
      <t xml:space="preserve">
</t>
    </r>
    <r>
      <rPr>
        <b/>
        <sz val="10"/>
        <rFont val="Arial"/>
        <family val="2"/>
      </rPr>
      <t xml:space="preserve">Compétence
Savoir-agir
</t>
    </r>
    <r>
      <rPr>
        <b/>
        <sz val="10"/>
        <color indexed="19"/>
        <rFont val="Arial"/>
        <family val="2"/>
      </rPr>
      <t>4
Adopter une gestion proactive et efficace</t>
    </r>
    <r>
      <rPr>
        <b/>
        <sz val="10"/>
        <rFont val="Arial"/>
        <family val="2"/>
      </rPr>
      <t xml:space="preserve">
</t>
    </r>
    <r>
      <rPr>
        <sz val="10"/>
        <rFont val="Arial"/>
        <family val="2"/>
      </rPr>
      <t>Référentiel p. 15</t>
    </r>
  </si>
  <si>
    <r>
      <t xml:space="preserve">Formation
</t>
    </r>
    <r>
      <rPr>
        <sz val="9"/>
        <color indexed="19"/>
        <rFont val="Arial"/>
        <family val="2"/>
      </rPr>
      <t>(qui me permettrait de mieux assurer cette compétence)</t>
    </r>
  </si>
  <si>
    <r>
      <t xml:space="preserve">Défi à poursuivre
</t>
    </r>
    <r>
      <rPr>
        <sz val="9"/>
        <color indexed="19"/>
        <rFont val="Arial"/>
        <family val="2"/>
      </rPr>
      <t>(qui me permettrait d'améliorer ma compétence professionnelle)</t>
    </r>
  </si>
  <si>
    <t>Compétence 4 : Adopter une gestion proactive et efficace</t>
  </si>
  <si>
    <r>
      <t xml:space="preserve">Axe principal
</t>
    </r>
    <r>
      <rPr>
        <b/>
        <sz val="10"/>
        <color indexed="9"/>
        <rFont val="Arial"/>
        <family val="0"/>
      </rPr>
      <t>Mobilisation de l'équipe</t>
    </r>
  </si>
  <si>
    <r>
      <t xml:space="preserve">Formation
</t>
    </r>
    <r>
      <rPr>
        <sz val="9"/>
        <color indexed="17"/>
        <rFont val="Arial"/>
        <family val="2"/>
      </rPr>
      <t>(qui me permettrait de mieux assurer cette compétence)</t>
    </r>
  </si>
  <si>
    <r>
      <t xml:space="preserve">Défi à poursuivre
</t>
    </r>
    <r>
      <rPr>
        <sz val="9"/>
        <color indexed="17"/>
        <rFont val="Arial"/>
        <family val="2"/>
      </rPr>
      <t>(qui me permettrait d'améliorer ma compétence professionnelle)</t>
    </r>
  </si>
  <si>
    <t>Expertise et conseil</t>
  </si>
  <si>
    <r>
      <t xml:space="preserve">Formation
</t>
    </r>
    <r>
      <rPr>
        <sz val="9"/>
        <color indexed="52"/>
        <rFont val="Arial"/>
        <family val="2"/>
      </rPr>
      <t>(qui me permettrait de mieux assurer cette compétence)</t>
    </r>
  </si>
  <si>
    <r>
      <t xml:space="preserve">Défi à poursuivre
</t>
    </r>
    <r>
      <rPr>
        <sz val="9"/>
        <color indexed="52"/>
        <rFont val="Arial"/>
        <family val="2"/>
      </rPr>
      <t>(qui me permettrait d'améliorer ma compétence professionnelle)</t>
    </r>
  </si>
  <si>
    <t>Mobilisation
de l'équipe</t>
  </si>
  <si>
    <t>Expertise et
conseil</t>
  </si>
  <si>
    <t xml:space="preserve">Voit à mettre à jour les cadres (procédures, politiques, etc.) nécessaires à une saine gestion. </t>
  </si>
  <si>
    <t>Conçoit et utilise des outils et des méthodes qui répondent aux besoins identifiés.</t>
  </si>
  <si>
    <t>Détermine les ressources nécessaires à l’accomplissement de son mandat.</t>
  </si>
  <si>
    <t>Définit, avec les membres de son équipe, des objectifs réalisables et s’assure de les traduire en activités concrètes.</t>
  </si>
  <si>
    <t>Gère le budget qui lui est confié dans le respect des ressources financières disponibles.</t>
  </si>
  <si>
    <t>Affecte les tâches aux membres de son équipe en respectant les cadres administratifs.</t>
  </si>
  <si>
    <t xml:space="preserve">Fait connaître son plan d’action à ses collaborateurs. </t>
  </si>
  <si>
    <t>Énonce ses attentes en fonction des responsabilités de chacun.</t>
  </si>
  <si>
    <t>Diffuse régulièrement l’état de l’évolution des activités et les résultats obtenus.</t>
  </si>
  <si>
    <t>Favorise une organisation du travail qui facilite la collaboration et le travail d’équipe.</t>
  </si>
  <si>
    <t>Encourage les initiatives et la créativité de chacun au sein de l’équipe.</t>
  </si>
  <si>
    <t>Utilise à bon escient les indicateurs de mesure.</t>
  </si>
  <si>
    <t>Veille à l’analyse des résultats dans une perspective d’amélioration.</t>
  </si>
  <si>
    <t>Agit avec rigueur et cohérence.</t>
  </si>
  <si>
    <r>
      <t xml:space="preserve">
</t>
    </r>
    <r>
      <rPr>
        <b/>
        <sz val="10"/>
        <rFont val="Arial"/>
        <family val="2"/>
      </rPr>
      <t xml:space="preserve">Compétence
Savoir-agir
</t>
    </r>
    <r>
      <rPr>
        <b/>
        <sz val="10"/>
        <color indexed="19"/>
        <rFont val="Arial"/>
        <family val="2"/>
      </rPr>
      <t>5
Soutenir et encadrer son personnel dans l'exercice de son rôle</t>
    </r>
    <r>
      <rPr>
        <b/>
        <sz val="10"/>
        <rFont val="Arial"/>
        <family val="2"/>
      </rPr>
      <t xml:space="preserve">
</t>
    </r>
    <r>
      <rPr>
        <sz val="10"/>
        <rFont val="Arial"/>
        <family val="2"/>
      </rPr>
      <t>Référentiel p. 16</t>
    </r>
  </si>
  <si>
    <t>Se donne un cadre de développement des compétences.</t>
  </si>
  <si>
    <t>Précise avec son personnel les moyens nécessaires et utiles à mettre en œuvre afin qu’il devienne responsable dans l’accomplissement de ses fonctions.</t>
  </si>
  <si>
    <t>Précise les rôles et responsabilités de chacun.</t>
  </si>
  <si>
    <t>Soutient l’exécution des tâches avec les visées attendues.</t>
  </si>
  <si>
    <t>Utilise le plan de développement des compétences.</t>
  </si>
  <si>
    <t>Échange régulièrement avec son personnel dans l’exercice de ses fonctions.</t>
  </si>
  <si>
    <t>Reconnaît et fait connaître les contributions individuelles et de l’équipe.</t>
  </si>
  <si>
    <t>S’implique avec les membres de son équipe dans l’accomplissement des activités.</t>
  </si>
  <si>
    <t>Est à l’écoute des besoins de son équipe et des problèmes éprouvés; conseille et oriente vers la recherche de solutions.</t>
  </si>
  <si>
    <t>Crée un climat propice aux échanges et à la collaboration.</t>
  </si>
  <si>
    <t>Évalue l’intégration des apprentissages dans une approche de développement professionnel.</t>
  </si>
  <si>
    <t>Demande une rétroaction sur la qualité et la pertinence de ses interventions liées au soutien apporté.</t>
  </si>
  <si>
    <t>Respecte les différences individuelles et adapte ses interventions en conséquence.</t>
  </si>
  <si>
    <t>Compétence 5 : Soutenir et encadrer son personnel dans l'exercice de son rôle</t>
  </si>
  <si>
    <r>
      <t xml:space="preserve">
</t>
    </r>
    <r>
      <rPr>
        <b/>
        <sz val="10"/>
        <rFont val="Arial"/>
        <family val="2"/>
      </rPr>
      <t xml:space="preserve">Compétence
Savoir-agir
</t>
    </r>
    <r>
      <rPr>
        <b/>
        <sz val="10"/>
        <color indexed="19"/>
        <rFont val="Arial"/>
        <family val="2"/>
      </rPr>
      <t>6
Favoriser une approche de résolution des conflits basée sur la recherche de solutions efficaces pour chaque personne</t>
    </r>
    <r>
      <rPr>
        <b/>
        <sz val="10"/>
        <rFont val="Arial"/>
        <family val="2"/>
      </rPr>
      <t xml:space="preserve">
</t>
    </r>
    <r>
      <rPr>
        <sz val="10"/>
        <rFont val="Arial"/>
        <family val="2"/>
      </rPr>
      <t>Référentiel p. 17</t>
    </r>
  </si>
  <si>
    <t>Met en place des mécanismes afin de prévenir ou de corriger des situations de dysfonctionnement.</t>
  </si>
  <si>
    <t>S’assure de la mise en place de mesures en situation de crise.</t>
  </si>
  <si>
    <t>Analyse la situation à partir des faits et des objectifs de l’organisation.</t>
  </si>
  <si>
    <t>Établit sa stratégie d’intervention en permettant aux personnes de s’engager dans le processus de résolution des problèmes.</t>
  </si>
  <si>
    <t xml:space="preserve">Favorise les échanges et facilite l’expression des frustrations; rectifie au besoin les perceptions. </t>
  </si>
  <si>
    <t>Module ses interventions selon le contexte; fait preuve de souplesse, de nuance et de rigueur.</t>
  </si>
  <si>
    <t>Règle les mésententes à l’intérieur des cadres prévus.</t>
  </si>
  <si>
    <t>Adopte une attitude calme et empathique permettant l’ouverture et l’écoute de l’autre.</t>
  </si>
  <si>
    <t>Engage les membres de son équipe dans la recherche de solutions.</t>
  </si>
  <si>
    <t>Vérifie la qualité des relations et l’efficacité des solutions retenues par les personnes impliquées.</t>
  </si>
  <si>
    <t>S’assure que les solutions retenues sont compatibles avec les objectifs organisationnels.</t>
  </si>
  <si>
    <t>Agit avec objectivité et rigueur dans l’intérêt et le respect de chaque personne et des valeurs de l’organisation.</t>
  </si>
  <si>
    <r>
      <t xml:space="preserve">
</t>
    </r>
    <r>
      <rPr>
        <b/>
        <sz val="10"/>
        <rFont val="Arial"/>
        <family val="2"/>
      </rPr>
      <t xml:space="preserve">Compétence
Savoir-agir
</t>
    </r>
    <r>
      <rPr>
        <b/>
        <sz val="10"/>
        <color indexed="17"/>
        <rFont val="Arial"/>
        <family val="2"/>
      </rPr>
      <t>7
Mobiliser les individus et les groupes autour de la mission et des défis qui s'y rattachent</t>
    </r>
    <r>
      <rPr>
        <b/>
        <sz val="10"/>
        <rFont val="Arial"/>
        <family val="2"/>
      </rPr>
      <t xml:space="preserve">
</t>
    </r>
    <r>
      <rPr>
        <sz val="10"/>
        <rFont val="Arial"/>
        <family val="2"/>
      </rPr>
      <t>Référentiel p. 18</t>
    </r>
  </si>
  <si>
    <t>Facilite l’émergence de positions parmi lesquelles seront choisies collectivement celles qui sont porteuses de sens.</t>
  </si>
  <si>
    <t>Définit des buts communs qui suscitent l’adhésion et l’engagement des acteurs.</t>
  </si>
  <si>
    <t>Suscite des projets stimulants en relation avec les objectifs de l’organisation.</t>
  </si>
  <si>
    <t>Dirige l’équipe en mettant en place des stratégies qui permettent de dégager un consensus.</t>
  </si>
  <si>
    <t>Fait connaître les différentes phases des projets collectifs et individuels : conception, mise en œuvre, actualisation et évaluation.</t>
  </si>
  <si>
    <t>Manifeste de l’écoute afin d’établir un lien de confiance et de complicité avec chaque intervenant.</t>
  </si>
  <si>
    <t>Influence et encourage, par son engagement, la coopération à partir des compétences individuelles.</t>
  </si>
  <si>
    <t>Ajuste ses stratégies en fonction de l’évolution de la situation.</t>
  </si>
  <si>
    <t>Favorise l’émergence et la consolidation des processus collectifs de prise de décisions.</t>
  </si>
  <si>
    <t>Soutient les membres de son équipe dans l’évaluation de leur contribution et la régulation de leurs actions en relation avec les objectifs poursuivis.</t>
  </si>
  <si>
    <t>S’assure d’adapter son soutien et son accompagnement aux besoins des personnes et des équipes.</t>
  </si>
  <si>
    <t>Compétence 7 : Mobiliser les individus et les groupes autour de la mission et des défis qui s'y rattachent</t>
  </si>
  <si>
    <t>Compétence 8 : Susciter la collaboration et l'échange entre les directions d'école ou de centre et les service</t>
  </si>
  <si>
    <t>Favorise la concertation en impliquant les divers acteurs.</t>
  </si>
  <si>
    <t>Prend les moyens pour comprendre les attentes du personnel de l’organisation, forme des équipes de travail et ajuste l’offre de service en réponse aux besoins exprimés.</t>
  </si>
  <si>
    <t>Crée un climat qui facilite des échanges et suscite la participation des divers intervenants.</t>
  </si>
  <si>
    <t>Assure la circulation de l’information de façon continue.</t>
  </si>
  <si>
    <t>Met en place des mécanismes souples de collaboration entre les intervenants.</t>
  </si>
  <si>
    <t>S’assure que les résultats des échanges sont cohérents avec la mission et les principaux défis à relever.</t>
  </si>
  <si>
    <t>Agit de manière transparente dans ses rapports avec le personnel des écoles, des centres et des autres services.</t>
  </si>
  <si>
    <r>
      <t xml:space="preserve">Axe principal
</t>
    </r>
    <r>
      <rPr>
        <b/>
        <sz val="10"/>
        <color indexed="9"/>
        <rFont val="Arial"/>
        <family val="2"/>
      </rPr>
      <t>Expertise
et conseil</t>
    </r>
  </si>
  <si>
    <r>
      <t xml:space="preserve">
</t>
    </r>
    <r>
      <rPr>
        <b/>
        <sz val="10"/>
        <rFont val="Arial"/>
        <family val="2"/>
      </rPr>
      <t>Compétence
Savoir-agir</t>
    </r>
    <r>
      <rPr>
        <b/>
        <sz val="10"/>
        <color indexed="52"/>
        <rFont val="Arial"/>
        <family val="2"/>
      </rPr>
      <t xml:space="preserve">
9
Mettre à profit ses connaissances et ses compétences
</t>
    </r>
    <r>
      <rPr>
        <sz val="10"/>
        <rFont val="Arial"/>
        <family val="2"/>
      </rPr>
      <t>Référentiel p. 20</t>
    </r>
  </si>
  <si>
    <t>Compétence 9 : Mettre à profit ses connaissances et ses compétences</t>
  </si>
  <si>
    <t>Favorise l’acquisition de meilleures connaissances spécifiques et implante des pratiques efficaces auprès de ses collaborateurs.</t>
  </si>
  <si>
    <t>Met en place des processus de formation continue.</t>
  </si>
  <si>
    <t>Vérifie le niveau des connaissances et des compétences de ses proches collaborateurs et les soutient dans leur développement.</t>
  </si>
  <si>
    <t>Répond aux demandes, analyse la situation, conseille et accompagne les autres gestionnaires des écoles, des centres et des services.</t>
  </si>
  <si>
    <t>Crée des outils simples et faciles à utiliser.</t>
  </si>
  <si>
    <t>Informe les personnes concernées de ses zones de compétence et de ses champs d’expertise.</t>
  </si>
  <si>
    <t>Vulgarise, adapte ses propos à sa clientèle.</t>
  </si>
  <si>
    <t>Suggère des outils adaptés à la nature des problèmes éprouvés.</t>
  </si>
  <si>
    <t xml:space="preserve">Manifeste une approche d’ouverture et de recherche de solutions créatives pour ses clients. </t>
  </si>
  <si>
    <t>Incite les collaborateurs à approfondir leurs expériences et leurs savoirs.</t>
  </si>
  <si>
    <t>Évalue et actualise régulièrement les règlements, politiques, procédures et programmes existants dans son champ d’expertise.</t>
  </si>
  <si>
    <t>Explique, communique et s’engage tout en respectant les règles et les normes de son secteur d’activité et d’expertise.</t>
  </si>
  <si>
    <r>
      <t xml:space="preserve">
</t>
    </r>
    <r>
      <rPr>
        <b/>
        <sz val="10"/>
        <rFont val="Arial"/>
        <family val="2"/>
      </rPr>
      <t>Compétence
Savoir-agir</t>
    </r>
    <r>
      <rPr>
        <b/>
        <sz val="10"/>
        <color indexed="52"/>
        <rFont val="Arial"/>
        <family val="2"/>
      </rPr>
      <t xml:space="preserve">
10
Partager son expertise et exercer un rôle-conseil dans une démarche de résolution de problèmes
</t>
    </r>
    <r>
      <rPr>
        <sz val="10"/>
        <rFont val="Arial"/>
        <family val="2"/>
      </rPr>
      <t>Référentiel p. 21</t>
    </r>
  </si>
  <si>
    <t>Compétence 10 : Partager son expertise et exercer un rôle-conseil dans une démarche de résolution de problèmes</t>
  </si>
  <si>
    <t>Génère de nouvelles idées, les transforme et les implante en fonction du contexte particulier de son organisation et propose des solutions créatives.</t>
  </si>
  <si>
    <t>Utilise sa compréhension du contexte, de la culture organisationnelle et des acteurs clés pour définir les modalités de résolution d’une situation problématique dans son domaine d’expertise.</t>
  </si>
  <si>
    <t>Explore de nouvelles voies en matière de recherche, d’innovation et de développement.</t>
  </si>
  <si>
    <t>Propose des stratégies globales et applicables à l’ensemble de l’organisation à l’intérieur de son champ d’expertise.</t>
  </si>
  <si>
    <t>Fournit l’information de façon transparente en montrant beaucoup de rigueur dans ses responsabilités et ses mandats.</t>
  </si>
  <si>
    <t>Développe son équipe afin qu’elle soit à l’écoute des besoins.</t>
  </si>
  <si>
    <t>Soutient son équipe dans l’utilisation appropriée des outils et démarches proposés.</t>
  </si>
  <si>
    <t>Instaure une démarche d’accompagnement permettant la responsabilisation des équipes et des personnes.</t>
  </si>
  <si>
    <t>Partage son expertise dans le but d’assurer le développement et la prise en charge de qualité des personnes ou des équipes qu’il côtoie.</t>
  </si>
  <si>
    <t>Évalue la pertinence de ses interventions auprès des utilisateurs.</t>
  </si>
  <si>
    <t>Partager son expertise et exercer un rôle-conseil dans une démarche de résolution de problèmes</t>
  </si>
  <si>
    <t>Afin de permettre de mieux saisir comment s'actualise chacune des dix compétences, le Référentiel les décrit à l'aide d'indicateurs de comportement classés selon cinq modalités d'action (habiletés racines). Le gestionnaire est ensuite invité à s'observer, que ce soit pour une seule des compétences ou pour l'ensemble de celles-ci.</t>
  </si>
  <si>
    <t>Dans la présente grille d'autoévaluation, le gestionnaire peut inscrire, pour chacun des indicateurs de comportement, si celui-ci est « à acquérir », « à améliorer » ou encore s'il est « bien maîtrisé et manifesté efficacement ». Les réponses guideront ensuite sa réflexion en matière de formation à suivre ou de défis à relever.</t>
  </si>
  <si>
    <t>La page Sommaire, au début du document, offre une vue d'ensemble de la situation du gestionnaire par rapport aux quatre axes principaux du Référentiel. En regroupant ses réponses sur cette page, le gestionnaire pourra plus facilement constater vers quel domaine il devrait orienter son développement.</t>
  </si>
  <si>
    <t>Finalement, la Roue des compétences pourra aiguiller le gestionnaire vers des « apprentissages solutions », puisqu'elle permet de repérer des connaissances et des attitudes du réservoir de ressources qui peuvent favoriser le développement de la compétence ou de la modalité d'action (habileté racine) ciblées précédemment.</t>
  </si>
  <si>
    <r>
      <t xml:space="preserve">
</t>
    </r>
    <r>
      <rPr>
        <b/>
        <sz val="10"/>
        <rFont val="Arial"/>
        <family val="2"/>
      </rPr>
      <t xml:space="preserve">Compétence
Savoir-agir
</t>
    </r>
    <r>
      <rPr>
        <b/>
        <sz val="10"/>
        <color indexed="17"/>
        <rFont val="Arial"/>
        <family val="2"/>
      </rPr>
      <t>8
Susciter la collaboration et l'échange entre les directions d'école ou de centre et les services</t>
    </r>
    <r>
      <rPr>
        <b/>
        <sz val="10"/>
        <rFont val="Arial"/>
        <family val="2"/>
      </rPr>
      <t xml:space="preserve">
</t>
    </r>
    <r>
      <rPr>
        <sz val="10"/>
        <rFont val="Arial"/>
        <family val="2"/>
      </rPr>
      <t>Référentiel p. 19</t>
    </r>
  </si>
</sst>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Vrai&quot;;&quot;Vrai&quot;;&quot;Faux&quot;"/>
    <numFmt numFmtId="165" formatCode="&quot;Actif&quot;;&quot;Actif&quot;;&quot;Inactif&quot;"/>
  </numFmts>
  <fonts count="44">
    <font>
      <sz val="10"/>
      <name val="Arial"/>
      <family val="0"/>
    </font>
    <font>
      <b/>
      <sz val="10"/>
      <color indexed="60"/>
      <name val="Arial"/>
      <family val="2"/>
    </font>
    <font>
      <b/>
      <sz val="10"/>
      <color indexed="9"/>
      <name val="Arial"/>
      <family val="2"/>
    </font>
    <font>
      <b/>
      <sz val="10"/>
      <name val="Arial"/>
      <family val="2"/>
    </font>
    <font>
      <b/>
      <sz val="14"/>
      <name val="Arial"/>
      <family val="2"/>
    </font>
    <font>
      <sz val="10"/>
      <color indexed="54"/>
      <name val="Arial"/>
      <family val="2"/>
    </font>
    <font>
      <b/>
      <sz val="9"/>
      <color indexed="54"/>
      <name val="Arial"/>
      <family val="2"/>
    </font>
    <font>
      <b/>
      <sz val="14"/>
      <color indexed="60"/>
      <name val="Arial"/>
      <family val="2"/>
    </font>
    <font>
      <sz val="8"/>
      <name val="Arial"/>
      <family val="0"/>
    </font>
    <font>
      <sz val="10"/>
      <color indexed="9"/>
      <name val="Arial"/>
      <family val="2"/>
    </font>
    <font>
      <b/>
      <sz val="8"/>
      <color indexed="16"/>
      <name val="Arial"/>
      <family val="2"/>
    </font>
    <font>
      <b/>
      <sz val="8"/>
      <color indexed="19"/>
      <name val="Arial"/>
      <family val="2"/>
    </font>
    <font>
      <b/>
      <sz val="8"/>
      <color indexed="17"/>
      <name val="Arial"/>
      <family val="2"/>
    </font>
    <font>
      <b/>
      <sz val="8"/>
      <color indexed="52"/>
      <name val="Arial"/>
      <family val="2"/>
    </font>
    <font>
      <b/>
      <sz val="14"/>
      <color indexed="16"/>
      <name val="Arial"/>
      <family val="2"/>
    </font>
    <font>
      <i/>
      <sz val="10"/>
      <color indexed="12"/>
      <name val="Arial"/>
      <family val="2"/>
    </font>
    <font>
      <sz val="10"/>
      <color indexed="16"/>
      <name val="Arial"/>
      <family val="0"/>
    </font>
    <font>
      <sz val="10"/>
      <color indexed="16"/>
      <name val="Wingdings"/>
      <family val="0"/>
    </font>
    <font>
      <b/>
      <sz val="10"/>
      <color indexed="16"/>
      <name val="Arial"/>
      <family val="2"/>
    </font>
    <font>
      <b/>
      <sz val="10"/>
      <color indexed="54"/>
      <name val="Arial"/>
      <family val="2"/>
    </font>
    <font>
      <sz val="9"/>
      <color indexed="16"/>
      <name val="Arial"/>
      <family val="2"/>
    </font>
    <font>
      <u val="single"/>
      <sz val="10"/>
      <color indexed="12"/>
      <name val="Arial"/>
      <family val="0"/>
    </font>
    <font>
      <u val="single"/>
      <sz val="8"/>
      <color indexed="12"/>
      <name val="Arial"/>
      <family val="0"/>
    </font>
    <font>
      <u val="single"/>
      <sz val="10"/>
      <color indexed="36"/>
      <name val="Arial"/>
      <family val="0"/>
    </font>
    <font>
      <b/>
      <sz val="14"/>
      <color indexed="19"/>
      <name val="Arial"/>
      <family val="0"/>
    </font>
    <font>
      <b/>
      <sz val="10"/>
      <color indexed="19"/>
      <name val="Arial"/>
      <family val="2"/>
    </font>
    <font>
      <sz val="10"/>
      <color indexed="19"/>
      <name val="Wingdings"/>
      <family val="0"/>
    </font>
    <font>
      <sz val="9"/>
      <color indexed="19"/>
      <name val="Arial"/>
      <family val="2"/>
    </font>
    <font>
      <b/>
      <sz val="14"/>
      <color indexed="17"/>
      <name val="Arial"/>
      <family val="0"/>
    </font>
    <font>
      <b/>
      <sz val="10"/>
      <color indexed="17"/>
      <name val="Arial"/>
      <family val="2"/>
    </font>
    <font>
      <sz val="10"/>
      <color indexed="17"/>
      <name val="Wingdings"/>
      <family val="0"/>
    </font>
    <font>
      <sz val="9"/>
      <color indexed="17"/>
      <name val="Arial"/>
      <family val="2"/>
    </font>
    <font>
      <b/>
      <sz val="14"/>
      <color indexed="52"/>
      <name val="Arial"/>
      <family val="0"/>
    </font>
    <font>
      <b/>
      <sz val="10"/>
      <color indexed="52"/>
      <name val="Arial"/>
      <family val="2"/>
    </font>
    <font>
      <sz val="10"/>
      <color indexed="52"/>
      <name val="Wingdings"/>
      <family val="0"/>
    </font>
    <font>
      <sz val="9"/>
      <color indexed="52"/>
      <name val="Arial"/>
      <family val="2"/>
    </font>
    <font>
      <sz val="10"/>
      <color indexed="52"/>
      <name val="Arial"/>
      <family val="2"/>
    </font>
    <font>
      <b/>
      <u val="single"/>
      <sz val="10"/>
      <color indexed="54"/>
      <name val="Arial"/>
      <family val="2"/>
    </font>
    <font>
      <b/>
      <u val="single"/>
      <sz val="10"/>
      <color indexed="60"/>
      <name val="Arial"/>
      <family val="2"/>
    </font>
    <font>
      <b/>
      <u val="single"/>
      <sz val="10"/>
      <color indexed="16"/>
      <name val="Arial"/>
      <family val="2"/>
    </font>
    <font>
      <b/>
      <u val="single"/>
      <sz val="10"/>
      <color indexed="19"/>
      <name val="Arial"/>
      <family val="2"/>
    </font>
    <font>
      <b/>
      <u val="single"/>
      <sz val="10"/>
      <color indexed="17"/>
      <name val="Arial"/>
      <family val="2"/>
    </font>
    <font>
      <b/>
      <u val="single"/>
      <sz val="10"/>
      <color indexed="9"/>
      <name val="Arial"/>
      <family val="2"/>
    </font>
    <font>
      <sz val="11"/>
      <color indexed="54"/>
      <name val="Arial"/>
      <family val="2"/>
    </font>
  </fonts>
  <fills count="11">
    <fill>
      <patternFill/>
    </fill>
    <fill>
      <patternFill patternType="gray125"/>
    </fill>
    <fill>
      <patternFill patternType="solid">
        <fgColor indexed="60"/>
        <bgColor indexed="64"/>
      </patternFill>
    </fill>
    <fill>
      <patternFill patternType="solid">
        <fgColor indexed="60"/>
        <bgColor indexed="64"/>
      </patternFill>
    </fill>
    <fill>
      <patternFill patternType="solid">
        <fgColor indexed="16"/>
        <bgColor indexed="64"/>
      </patternFill>
    </fill>
    <fill>
      <patternFill patternType="solid">
        <fgColor indexed="26"/>
        <bgColor indexed="64"/>
      </patternFill>
    </fill>
    <fill>
      <patternFill patternType="solid">
        <fgColor indexed="19"/>
        <bgColor indexed="64"/>
      </patternFill>
    </fill>
    <fill>
      <patternFill patternType="solid">
        <fgColor indexed="17"/>
        <bgColor indexed="64"/>
      </patternFill>
    </fill>
    <fill>
      <patternFill patternType="solid">
        <fgColor indexed="52"/>
        <bgColor indexed="64"/>
      </patternFill>
    </fill>
    <fill>
      <patternFill patternType="solid">
        <fgColor indexed="9"/>
        <bgColor indexed="64"/>
      </patternFill>
    </fill>
    <fill>
      <patternFill patternType="solid">
        <fgColor indexed="54"/>
        <bgColor indexed="64"/>
      </patternFill>
    </fill>
  </fills>
  <borders count="71">
    <border>
      <left/>
      <right/>
      <top/>
      <bottom/>
      <diagonal/>
    </border>
    <border>
      <left>
        <color indexed="63"/>
      </left>
      <right style="medium">
        <color indexed="9"/>
      </right>
      <top style="medium"/>
      <bottom>
        <color indexed="63"/>
      </bottom>
    </border>
    <border>
      <left style="medium"/>
      <right>
        <color indexed="63"/>
      </right>
      <top>
        <color indexed="63"/>
      </top>
      <bottom style="medium"/>
    </border>
    <border>
      <left>
        <color indexed="63"/>
      </left>
      <right style="medium">
        <color indexed="9"/>
      </right>
      <top style="medium">
        <color indexed="9"/>
      </top>
      <bottom style="medium"/>
    </border>
    <border>
      <left style="medium">
        <color indexed="9"/>
      </left>
      <right style="medium">
        <color indexed="9"/>
      </right>
      <top style="medium">
        <color indexed="9"/>
      </top>
      <bottom style="medium"/>
    </border>
    <border>
      <left>
        <color indexed="63"/>
      </left>
      <right style="medium">
        <color indexed="9"/>
      </right>
      <top>
        <color indexed="63"/>
      </top>
      <bottom style="medium"/>
    </border>
    <border>
      <left style="medium"/>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style="medium">
        <color indexed="9"/>
      </left>
      <right>
        <color indexed="63"/>
      </right>
      <top style="medium"/>
      <bottom>
        <color indexed="63"/>
      </bottom>
    </border>
    <border>
      <left style="medium">
        <color indexed="9"/>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style="medium"/>
      <bottom style="thin"/>
    </border>
    <border>
      <left>
        <color indexed="63"/>
      </left>
      <right style="medium"/>
      <top style="medium"/>
      <bottom style="medium"/>
    </border>
    <border>
      <left style="medium"/>
      <right style="medium"/>
      <top>
        <color indexed="63"/>
      </top>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color indexed="63"/>
      </top>
      <bottom style="medium"/>
    </border>
    <border>
      <left>
        <color indexed="63"/>
      </left>
      <right style="medium"/>
      <top>
        <color indexed="63"/>
      </top>
      <bottom style="thin"/>
    </border>
    <border>
      <left style="medium">
        <color indexed="55"/>
      </left>
      <right>
        <color indexed="63"/>
      </right>
      <top>
        <color indexed="63"/>
      </top>
      <bottom>
        <color indexed="63"/>
      </bottom>
    </border>
    <border>
      <left>
        <color indexed="63"/>
      </left>
      <right style="medium">
        <color indexed="23"/>
      </right>
      <top>
        <color indexed="63"/>
      </top>
      <bottom>
        <color indexed="63"/>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medium">
        <color indexed="23"/>
      </right>
      <top style="medium">
        <color indexed="55"/>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23"/>
      </right>
      <top>
        <color indexed="63"/>
      </top>
      <bottom style="medium">
        <color indexed="55"/>
      </bottom>
    </border>
    <border>
      <left>
        <color indexed="63"/>
      </left>
      <right>
        <color indexed="63"/>
      </right>
      <top>
        <color indexed="63"/>
      </top>
      <bottom style="thin">
        <color indexed="55"/>
      </bottom>
    </border>
    <border>
      <left style="thin">
        <color indexed="55"/>
      </left>
      <right style="medium">
        <color indexed="55"/>
      </right>
      <top style="thin">
        <color indexed="55"/>
      </top>
      <bottom style="medium">
        <color indexed="55"/>
      </bottom>
    </border>
    <border>
      <left style="medium">
        <color indexed="54"/>
      </left>
      <right>
        <color indexed="63"/>
      </right>
      <top style="medium">
        <color indexed="54"/>
      </top>
      <bottom>
        <color indexed="63"/>
      </bottom>
    </border>
    <border>
      <left>
        <color indexed="63"/>
      </left>
      <right>
        <color indexed="63"/>
      </right>
      <top style="medium">
        <color indexed="54"/>
      </top>
      <bottom>
        <color indexed="63"/>
      </bottom>
    </border>
    <border>
      <left>
        <color indexed="63"/>
      </left>
      <right style="medium">
        <color indexed="54"/>
      </right>
      <top style="medium">
        <color indexed="54"/>
      </top>
      <bottom>
        <color indexed="63"/>
      </bottom>
    </border>
    <border>
      <left style="medium">
        <color indexed="54"/>
      </left>
      <right>
        <color indexed="63"/>
      </right>
      <top>
        <color indexed="63"/>
      </top>
      <bottom>
        <color indexed="63"/>
      </bottom>
    </border>
    <border>
      <left>
        <color indexed="63"/>
      </left>
      <right style="medium">
        <color indexed="54"/>
      </right>
      <top>
        <color indexed="63"/>
      </top>
      <bottom>
        <color indexed="63"/>
      </bottom>
    </border>
    <border>
      <left style="medium">
        <color indexed="54"/>
      </left>
      <right>
        <color indexed="63"/>
      </right>
      <top>
        <color indexed="63"/>
      </top>
      <bottom style="medium">
        <color indexed="54"/>
      </bottom>
    </border>
    <border>
      <left>
        <color indexed="63"/>
      </left>
      <right>
        <color indexed="63"/>
      </right>
      <top>
        <color indexed="63"/>
      </top>
      <bottom style="medium">
        <color indexed="54"/>
      </bottom>
    </border>
    <border>
      <left>
        <color indexed="63"/>
      </left>
      <right style="medium">
        <color indexed="54"/>
      </right>
      <top>
        <color indexed="63"/>
      </top>
      <bottom style="medium">
        <color indexed="54"/>
      </bottom>
    </border>
    <border>
      <left style="medium"/>
      <right style="medium">
        <color indexed="9"/>
      </right>
      <top style="medium"/>
      <bottom style="medium"/>
    </border>
    <border>
      <left>
        <color indexed="63"/>
      </left>
      <right style="medium">
        <color indexed="9"/>
      </right>
      <top style="medium"/>
      <bottom style="medium"/>
    </border>
    <border>
      <left style="medium">
        <color indexed="9"/>
      </left>
      <right style="medium"/>
      <top style="medium"/>
      <bottom>
        <color indexed="63"/>
      </bottom>
    </border>
    <border>
      <left style="medium">
        <color indexed="9"/>
      </left>
      <right style="medium"/>
      <top>
        <color indexed="63"/>
      </top>
      <bottom style="medium"/>
    </border>
    <border>
      <left style="slantDashDot">
        <color indexed="16"/>
      </left>
      <right>
        <color indexed="63"/>
      </right>
      <top style="slantDashDot">
        <color indexed="16"/>
      </top>
      <bottom style="slantDashDot">
        <color indexed="16"/>
      </bottom>
    </border>
    <border>
      <left>
        <color indexed="63"/>
      </left>
      <right>
        <color indexed="63"/>
      </right>
      <top style="slantDashDot">
        <color indexed="16"/>
      </top>
      <bottom style="slantDashDot">
        <color indexed="16"/>
      </bottom>
    </border>
    <border>
      <left>
        <color indexed="63"/>
      </left>
      <right style="slantDashDot">
        <color indexed="16"/>
      </right>
      <top style="slantDashDot">
        <color indexed="16"/>
      </top>
      <bottom style="slantDashDot">
        <color indexed="16"/>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slantDashDot">
        <color indexed="19"/>
      </left>
      <right>
        <color indexed="63"/>
      </right>
      <top style="slantDashDot">
        <color indexed="19"/>
      </top>
      <bottom style="slantDashDot">
        <color indexed="19"/>
      </bottom>
    </border>
    <border>
      <left>
        <color indexed="63"/>
      </left>
      <right>
        <color indexed="63"/>
      </right>
      <top style="slantDashDot">
        <color indexed="19"/>
      </top>
      <bottom style="slantDashDot">
        <color indexed="19"/>
      </bottom>
    </border>
    <border>
      <left>
        <color indexed="63"/>
      </left>
      <right style="slantDashDot">
        <color indexed="19"/>
      </right>
      <top style="slantDashDot">
        <color indexed="19"/>
      </top>
      <bottom style="slantDashDot">
        <color indexed="19"/>
      </bottom>
    </border>
    <border>
      <left style="slantDashDot">
        <color indexed="17"/>
      </left>
      <right>
        <color indexed="63"/>
      </right>
      <top style="slantDashDot">
        <color indexed="17"/>
      </top>
      <bottom style="slantDashDot">
        <color indexed="17"/>
      </bottom>
    </border>
    <border>
      <left>
        <color indexed="63"/>
      </left>
      <right>
        <color indexed="63"/>
      </right>
      <top style="slantDashDot">
        <color indexed="17"/>
      </top>
      <bottom style="slantDashDot">
        <color indexed="17"/>
      </bottom>
    </border>
    <border>
      <left>
        <color indexed="63"/>
      </left>
      <right style="slantDashDot">
        <color indexed="17"/>
      </right>
      <top style="slantDashDot">
        <color indexed="17"/>
      </top>
      <bottom style="slantDashDot">
        <color indexed="17"/>
      </bottom>
    </border>
    <border>
      <left style="slantDashDot">
        <color indexed="52"/>
      </left>
      <right>
        <color indexed="63"/>
      </right>
      <top style="slantDashDot">
        <color indexed="52"/>
      </top>
      <bottom style="slantDashDot">
        <color indexed="52"/>
      </bottom>
    </border>
    <border>
      <left>
        <color indexed="63"/>
      </left>
      <right>
        <color indexed="63"/>
      </right>
      <top style="slantDashDot">
        <color indexed="52"/>
      </top>
      <bottom style="slantDashDot">
        <color indexed="52"/>
      </bottom>
    </border>
    <border>
      <left>
        <color indexed="63"/>
      </left>
      <right style="slantDashDot">
        <color indexed="52"/>
      </right>
      <top style="slantDashDot">
        <color indexed="52"/>
      </top>
      <bottom style="slantDashDot">
        <color indexed="52"/>
      </bottom>
    </border>
    <border>
      <left>
        <color indexed="63"/>
      </left>
      <right style="medium"/>
      <top style="slantDashDot">
        <color indexed="52"/>
      </top>
      <bottom style="slantDashDot">
        <color indexed="52"/>
      </bottom>
    </border>
    <border>
      <left style="medium"/>
      <right>
        <color indexed="63"/>
      </right>
      <top style="slantDashDot">
        <color indexed="52"/>
      </top>
      <bottom style="slantDashDot">
        <color indexed="52"/>
      </bottom>
    </border>
    <border>
      <left style="medium"/>
      <right style="slantDashDot">
        <color indexed="52"/>
      </right>
      <top style="slantDashDot">
        <color indexed="52"/>
      </top>
      <bottom style="slantDashDot">
        <color indexed="5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5">
    <xf numFmtId="0" fontId="0" fillId="0" borderId="0" xfId="0" applyAlignment="1">
      <alignment/>
    </xf>
    <xf numFmtId="0" fontId="5" fillId="0" borderId="0" xfId="0" applyFont="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2" fillId="2" borderId="1" xfId="0" applyFont="1" applyFill="1" applyBorder="1" applyAlignment="1" applyProtection="1">
      <alignment horizontal="center" wrapText="1"/>
      <protection/>
    </xf>
    <xf numFmtId="0" fontId="3" fillId="0" borderId="0" xfId="0" applyFont="1" applyAlignment="1" applyProtection="1">
      <alignment vertical="center"/>
      <protection/>
    </xf>
    <xf numFmtId="0" fontId="1" fillId="3" borderId="2" xfId="0" applyFont="1" applyFill="1" applyBorder="1" applyAlignment="1" applyProtection="1">
      <alignment vertical="center"/>
      <protection/>
    </xf>
    <xf numFmtId="49" fontId="2" fillId="3" borderId="3" xfId="0" applyNumberFormat="1" applyFont="1" applyFill="1" applyBorder="1" applyAlignment="1" applyProtection="1">
      <alignment horizontal="center" vertical="top"/>
      <protection/>
    </xf>
    <xf numFmtId="49" fontId="2" fillId="3" borderId="4" xfId="0" applyNumberFormat="1" applyFont="1" applyFill="1" applyBorder="1" applyAlignment="1" applyProtection="1">
      <alignment horizontal="center" vertical="top"/>
      <protection/>
    </xf>
    <xf numFmtId="49" fontId="2" fillId="3" borderId="5" xfId="0" applyNumberFormat="1" applyFont="1" applyFill="1" applyBorder="1" applyAlignment="1" applyProtection="1">
      <alignment horizontal="center" vertical="top"/>
      <protection/>
    </xf>
    <xf numFmtId="49" fontId="2" fillId="3" borderId="5" xfId="0" applyNumberFormat="1" applyFont="1" applyFill="1" applyBorder="1" applyAlignment="1" applyProtection="1">
      <alignment horizontal="center" vertical="top" wrapText="1"/>
      <protection/>
    </xf>
    <xf numFmtId="0" fontId="2" fillId="4" borderId="6" xfId="0" applyFont="1" applyFill="1" applyBorder="1" applyAlignment="1" applyProtection="1">
      <alignment vertical="center" wrapText="1"/>
      <protection/>
    </xf>
    <xf numFmtId="49" fontId="0" fillId="0" borderId="7" xfId="0" applyNumberFormat="1" applyFont="1" applyBorder="1" applyAlignment="1" applyProtection="1">
      <alignment horizontal="center" vertical="center"/>
      <protection/>
    </xf>
    <xf numFmtId="0" fontId="0" fillId="0" borderId="7" xfId="0" applyFont="1" applyBorder="1" applyAlignment="1" applyProtection="1">
      <alignment horizontal="center" vertical="center"/>
      <protection/>
    </xf>
    <xf numFmtId="0" fontId="2" fillId="4" borderId="6" xfId="0" applyFont="1" applyFill="1" applyBorder="1" applyAlignment="1" applyProtection="1">
      <alignment vertical="center"/>
      <protection/>
    </xf>
    <xf numFmtId="49" fontId="0" fillId="0" borderId="8" xfId="0" applyNumberFormat="1" applyFont="1" applyBorder="1" applyAlignment="1" applyProtection="1">
      <alignment horizontal="center" vertical="center"/>
      <protection/>
    </xf>
    <xf numFmtId="0" fontId="0" fillId="0" borderId="8" xfId="0" applyFont="1" applyBorder="1" applyAlignment="1" applyProtection="1">
      <alignment horizontal="center" vertical="center"/>
      <protection/>
    </xf>
    <xf numFmtId="0" fontId="2" fillId="4" borderId="2" xfId="0" applyFont="1" applyFill="1" applyBorder="1" applyAlignment="1" applyProtection="1">
      <alignment vertical="center"/>
      <protection/>
    </xf>
    <xf numFmtId="49" fontId="0" fillId="0" borderId="9" xfId="0" applyNumberFormat="1" applyFont="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8" xfId="0" applyBorder="1" applyAlignment="1" applyProtection="1">
      <alignment horizontal="center" vertical="center"/>
      <protection/>
    </xf>
    <xf numFmtId="0" fontId="0" fillId="0" borderId="9" xfId="0" applyBorder="1" applyAlignment="1" applyProtection="1">
      <alignment horizontal="center" vertical="center"/>
      <protection/>
    </xf>
    <xf numFmtId="0" fontId="2" fillId="2" borderId="10" xfId="0" applyFont="1" applyFill="1" applyBorder="1" applyAlignment="1" applyProtection="1">
      <alignment wrapText="1"/>
      <protection/>
    </xf>
    <xf numFmtId="0" fontId="2" fillId="2" borderId="5" xfId="0" applyFont="1" applyFill="1" applyBorder="1" applyAlignment="1" applyProtection="1">
      <alignment horizontal="center" vertical="top" wrapText="1"/>
      <protection/>
    </xf>
    <xf numFmtId="0" fontId="2" fillId="2" borderId="11" xfId="0" applyFont="1" applyFill="1" applyBorder="1" applyAlignment="1" applyProtection="1">
      <alignment wrapText="1"/>
      <protection/>
    </xf>
    <xf numFmtId="0" fontId="1" fillId="3" borderId="12" xfId="0" applyFont="1" applyFill="1" applyBorder="1" applyAlignment="1" applyProtection="1">
      <alignment vertical="center"/>
      <protection/>
    </xf>
    <xf numFmtId="49" fontId="10" fillId="0" borderId="13" xfId="0" applyNumberFormat="1" applyFont="1" applyBorder="1" applyAlignment="1" applyProtection="1">
      <alignment horizontal="right" vertical="center"/>
      <protection/>
    </xf>
    <xf numFmtId="49" fontId="8" fillId="0" borderId="13" xfId="0" applyNumberFormat="1" applyFont="1" applyBorder="1" applyAlignment="1" applyProtection="1">
      <alignment horizontal="left" vertical="center"/>
      <protection/>
    </xf>
    <xf numFmtId="49" fontId="10" fillId="0" borderId="6" xfId="0" applyNumberFormat="1" applyFont="1" applyFill="1" applyBorder="1" applyAlignment="1" applyProtection="1">
      <alignment horizontal="right" vertical="center"/>
      <protection/>
    </xf>
    <xf numFmtId="49" fontId="8" fillId="0" borderId="8" xfId="0" applyNumberFormat="1" applyFont="1" applyBorder="1" applyAlignment="1" applyProtection="1">
      <alignment horizontal="left" vertical="center"/>
      <protection/>
    </xf>
    <xf numFmtId="49" fontId="10" fillId="0" borderId="2" xfId="0" applyNumberFormat="1" applyFont="1" applyFill="1" applyBorder="1" applyAlignment="1" applyProtection="1">
      <alignment horizontal="right" vertical="center"/>
      <protection/>
    </xf>
    <xf numFmtId="49" fontId="8" fillId="0" borderId="9" xfId="0" applyNumberFormat="1" applyFont="1" applyBorder="1" applyAlignment="1" applyProtection="1">
      <alignment horizontal="left" vertical="center"/>
      <protection/>
    </xf>
    <xf numFmtId="49" fontId="11" fillId="0" borderId="13" xfId="0" applyNumberFormat="1" applyFont="1" applyFill="1" applyBorder="1" applyAlignment="1" applyProtection="1">
      <alignment horizontal="right" vertical="center"/>
      <protection/>
    </xf>
    <xf numFmtId="0" fontId="8" fillId="0" borderId="7" xfId="0" applyFont="1" applyBorder="1" applyAlignment="1" applyProtection="1">
      <alignment vertical="center" wrapText="1"/>
      <protection/>
    </xf>
    <xf numFmtId="49" fontId="11" fillId="0" borderId="14" xfId="0" applyNumberFormat="1" applyFont="1" applyFill="1" applyBorder="1" applyAlignment="1">
      <alignment horizontal="right" vertical="center"/>
    </xf>
    <xf numFmtId="0" fontId="8" fillId="0" borderId="8" xfId="0" applyFont="1" applyBorder="1" applyAlignment="1" applyProtection="1">
      <alignment vertical="center" wrapText="1"/>
      <protection/>
    </xf>
    <xf numFmtId="49" fontId="11" fillId="0" borderId="15" xfId="0" applyNumberFormat="1" applyFont="1" applyFill="1" applyBorder="1" applyAlignment="1">
      <alignment horizontal="right" vertical="center"/>
    </xf>
    <xf numFmtId="0" fontId="8" fillId="0" borderId="9" xfId="0" applyFont="1" applyBorder="1" applyAlignment="1" applyProtection="1">
      <alignment vertical="center" wrapText="1"/>
      <protection/>
    </xf>
    <xf numFmtId="49" fontId="12" fillId="0" borderId="13" xfId="0" applyNumberFormat="1" applyFont="1" applyFill="1" applyBorder="1" applyAlignment="1" applyProtection="1">
      <alignment horizontal="right" vertical="center"/>
      <protection/>
    </xf>
    <xf numFmtId="49" fontId="12" fillId="0" borderId="15" xfId="0" applyNumberFormat="1" applyFont="1" applyFill="1" applyBorder="1" applyAlignment="1">
      <alignment horizontal="right" vertical="center"/>
    </xf>
    <xf numFmtId="49" fontId="13" fillId="0" borderId="13" xfId="0" applyNumberFormat="1" applyFont="1" applyFill="1" applyBorder="1" applyAlignment="1" applyProtection="1">
      <alignment horizontal="right" vertical="center"/>
      <protection/>
    </xf>
    <xf numFmtId="49" fontId="13" fillId="0" borderId="15" xfId="0" applyNumberFormat="1" applyFont="1" applyFill="1" applyBorder="1" applyAlignment="1">
      <alignment horizontal="right" vertical="center"/>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4" fillId="0" borderId="0" xfId="0" applyFont="1" applyAlignment="1" applyProtection="1">
      <alignment/>
      <protection/>
    </xf>
    <xf numFmtId="0" fontId="16" fillId="0" borderId="0" xfId="0" applyFont="1" applyAlignment="1" applyProtection="1">
      <alignment/>
      <protection/>
    </xf>
    <xf numFmtId="0" fontId="14" fillId="0" borderId="0" xfId="0" applyFont="1" applyAlignment="1" applyProtection="1">
      <alignment/>
      <protection/>
    </xf>
    <xf numFmtId="0" fontId="16" fillId="0" borderId="0" xfId="0" applyFont="1" applyAlignment="1">
      <alignment/>
    </xf>
    <xf numFmtId="0" fontId="16" fillId="0" borderId="0" xfId="0" applyFont="1" applyAlignment="1">
      <alignment horizontal="center"/>
    </xf>
    <xf numFmtId="0" fontId="6" fillId="0" borderId="0" xfId="0" applyFont="1" applyAlignment="1" applyProtection="1">
      <alignment/>
      <protection/>
    </xf>
    <xf numFmtId="0" fontId="16" fillId="0" borderId="16" xfId="0" applyFont="1" applyBorder="1" applyAlignment="1">
      <alignment horizontal="center"/>
    </xf>
    <xf numFmtId="0" fontId="2" fillId="4" borderId="16" xfId="0" applyFont="1" applyFill="1" applyBorder="1" applyAlignment="1">
      <alignment horizontal="centerContinuous" vertical="center"/>
    </xf>
    <xf numFmtId="0" fontId="3" fillId="4" borderId="17" xfId="0" applyFont="1" applyFill="1" applyBorder="1" applyAlignment="1">
      <alignment horizontal="centerContinuous" vertical="center"/>
    </xf>
    <xf numFmtId="0" fontId="2" fillId="4" borderId="18" xfId="0" applyFont="1" applyFill="1" applyBorder="1" applyAlignment="1">
      <alignment horizontal="center" vertical="center"/>
    </xf>
    <xf numFmtId="0" fontId="2" fillId="4" borderId="18" xfId="0" applyFont="1" applyFill="1" applyBorder="1" applyAlignment="1">
      <alignment horizontal="center" vertical="center" wrapText="1"/>
    </xf>
    <xf numFmtId="0" fontId="17" fillId="0" borderId="0" xfId="0" applyFont="1" applyAlignment="1">
      <alignment horizontal="center" vertical="top"/>
    </xf>
    <xf numFmtId="0" fontId="17" fillId="0" borderId="19" xfId="0" applyFont="1" applyBorder="1" applyAlignment="1">
      <alignment horizontal="center" vertical="top"/>
    </xf>
    <xf numFmtId="0" fontId="17" fillId="0" borderId="20" xfId="0" applyFont="1" applyBorder="1" applyAlignment="1">
      <alignment horizontal="center" vertical="top"/>
    </xf>
    <xf numFmtId="0" fontId="3" fillId="0" borderId="17" xfId="0" applyFont="1" applyBorder="1" applyAlignment="1">
      <alignment horizontal="right"/>
    </xf>
    <xf numFmtId="0" fontId="3" fillId="0" borderId="18" xfId="0" applyFont="1" applyBorder="1" applyAlignment="1">
      <alignment horizontal="center"/>
    </xf>
    <xf numFmtId="0" fontId="0" fillId="0" borderId="14" xfId="0" applyBorder="1" applyAlignment="1" applyProtection="1">
      <alignment horizontal="center" vertical="center"/>
      <protection locked="0"/>
    </xf>
    <xf numFmtId="0" fontId="8" fillId="0" borderId="21" xfId="0" applyFont="1" applyBorder="1" applyAlignment="1">
      <alignment horizontal="justify" vertical="top" wrapText="1"/>
    </xf>
    <xf numFmtId="0" fontId="8" fillId="0" borderId="22" xfId="0" applyFont="1" applyBorder="1" applyAlignment="1">
      <alignment horizontal="justify" vertical="top" wrapText="1"/>
    </xf>
    <xf numFmtId="0" fontId="8" fillId="0" borderId="0" xfId="0" applyFont="1" applyAlignment="1">
      <alignment horizontal="justify" vertical="top" wrapText="1"/>
    </xf>
    <xf numFmtId="0" fontId="8" fillId="0" borderId="23" xfId="0" applyFont="1" applyBorder="1" applyAlignment="1">
      <alignment horizontal="justify" vertical="top" wrapText="1"/>
    </xf>
    <xf numFmtId="0" fontId="8" fillId="0" borderId="24" xfId="0" applyFont="1" applyBorder="1" applyAlignment="1">
      <alignment horizontal="justify" vertical="top" wrapText="1"/>
    </xf>
    <xf numFmtId="0" fontId="2" fillId="4" borderId="17" xfId="0" applyFont="1" applyFill="1" applyBorder="1" applyAlignment="1">
      <alignment horizontal="centerContinuous" vertical="center"/>
    </xf>
    <xf numFmtId="0" fontId="2" fillId="4" borderId="25" xfId="0" applyFont="1" applyFill="1" applyBorder="1" applyAlignment="1">
      <alignment horizontal="centerContinuous" vertical="center"/>
    </xf>
    <xf numFmtId="0" fontId="18" fillId="0" borderId="0" xfId="0" applyFont="1" applyAlignment="1">
      <alignment/>
    </xf>
    <xf numFmtId="0" fontId="0" fillId="0" borderId="0" xfId="0" applyBorder="1" applyAlignment="1">
      <alignment/>
    </xf>
    <xf numFmtId="0" fontId="0" fillId="5" borderId="18" xfId="0" applyFill="1" applyBorder="1" applyAlignment="1">
      <alignment horizontal="center" vertical="center"/>
    </xf>
    <xf numFmtId="0" fontId="0" fillId="0" borderId="26" xfId="0" applyBorder="1" applyAlignment="1" applyProtection="1">
      <alignment horizontal="center" vertical="center"/>
      <protection locked="0"/>
    </xf>
    <xf numFmtId="0" fontId="17" fillId="0" borderId="19" xfId="0" applyFont="1" applyFill="1" applyBorder="1" applyAlignment="1">
      <alignment horizontal="center" vertical="top"/>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8" fillId="0" borderId="28" xfId="0" applyFont="1" applyBorder="1" applyAlignment="1">
      <alignment horizontal="justify" vertical="top" wrapText="1"/>
    </xf>
    <xf numFmtId="0" fontId="3" fillId="0" borderId="29" xfId="0" applyFont="1" applyBorder="1" applyAlignment="1">
      <alignment horizontal="right"/>
    </xf>
    <xf numFmtId="0" fontId="8" fillId="0" borderId="25" xfId="0" applyFont="1" applyBorder="1" applyAlignment="1">
      <alignment horizontal="justify" vertical="top" wrapText="1"/>
    </xf>
    <xf numFmtId="0" fontId="0" fillId="0" borderId="30" xfId="0"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0" xfId="0" applyFont="1" applyBorder="1" applyAlignment="1" applyProtection="1">
      <alignment/>
      <protection/>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8" fillId="0" borderId="0" xfId="0" applyFont="1" applyAlignment="1" applyProtection="1">
      <alignment/>
      <protection/>
    </xf>
    <xf numFmtId="0" fontId="22" fillId="0" borderId="0" xfId="15" applyFont="1" applyAlignment="1" applyProtection="1">
      <alignment horizontal="center"/>
      <protection/>
    </xf>
    <xf numFmtId="49" fontId="22" fillId="0" borderId="0" xfId="15" applyNumberFormat="1" applyFont="1" applyAlignment="1" applyProtection="1">
      <alignment horizontal="left"/>
      <protection/>
    </xf>
    <xf numFmtId="49" fontId="22" fillId="0" borderId="0" xfId="15" applyNumberFormat="1" applyFont="1" applyAlignment="1" applyProtection="1">
      <alignment horizontal="right"/>
      <protection/>
    </xf>
    <xf numFmtId="0" fontId="24" fillId="0" borderId="0" xfId="0" applyFont="1" applyAlignment="1" applyProtection="1">
      <alignment/>
      <protection/>
    </xf>
    <xf numFmtId="0" fontId="2" fillId="6" borderId="16" xfId="0" applyFont="1" applyFill="1" applyBorder="1" applyAlignment="1">
      <alignment horizontal="centerContinuous" vertical="center"/>
    </xf>
    <xf numFmtId="0" fontId="3" fillId="6" borderId="17" xfId="0" applyFont="1" applyFill="1" applyBorder="1" applyAlignment="1">
      <alignment horizontal="centerContinuous" vertical="center"/>
    </xf>
    <xf numFmtId="0" fontId="2" fillId="6" borderId="18" xfId="0" applyFont="1" applyFill="1" applyBorder="1" applyAlignment="1">
      <alignment horizontal="center" vertical="center"/>
    </xf>
    <xf numFmtId="0" fontId="2" fillId="6" borderId="18" xfId="0" applyFont="1" applyFill="1" applyBorder="1" applyAlignment="1">
      <alignment horizontal="center" vertical="center" wrapText="1"/>
    </xf>
    <xf numFmtId="0" fontId="26" fillId="0" borderId="19" xfId="0" applyFont="1" applyBorder="1" applyAlignment="1">
      <alignment horizontal="center" vertical="top"/>
    </xf>
    <xf numFmtId="0" fontId="26" fillId="0" borderId="20" xfId="0" applyFont="1" applyBorder="1" applyAlignment="1">
      <alignment horizontal="center" vertical="top"/>
    </xf>
    <xf numFmtId="0" fontId="26" fillId="0" borderId="0" xfId="0" applyFont="1" applyAlignment="1">
      <alignment horizontal="center" vertical="top"/>
    </xf>
    <xf numFmtId="0" fontId="2" fillId="6" borderId="17" xfId="0" applyFont="1" applyFill="1" applyBorder="1" applyAlignment="1">
      <alignment horizontal="centerContinuous" vertical="center"/>
    </xf>
    <xf numFmtId="0" fontId="2" fillId="6" borderId="25" xfId="0" applyFont="1" applyFill="1" applyBorder="1" applyAlignment="1">
      <alignment horizontal="centerContinuous" vertical="center"/>
    </xf>
    <xf numFmtId="0" fontId="2" fillId="7" borderId="16" xfId="0" applyFont="1" applyFill="1" applyBorder="1" applyAlignment="1">
      <alignment horizontal="centerContinuous" vertical="center"/>
    </xf>
    <xf numFmtId="0" fontId="2" fillId="7" borderId="17" xfId="0" applyFont="1" applyFill="1" applyBorder="1" applyAlignment="1">
      <alignment horizontal="centerContinuous" vertical="center"/>
    </xf>
    <xf numFmtId="0" fontId="2" fillId="7" borderId="18" xfId="0" applyFont="1" applyFill="1" applyBorder="1" applyAlignment="1">
      <alignment horizontal="center" vertical="center"/>
    </xf>
    <xf numFmtId="0" fontId="2" fillId="7" borderId="18" xfId="0" applyFont="1" applyFill="1" applyBorder="1" applyAlignment="1">
      <alignment horizontal="center" vertical="center" wrapText="1"/>
    </xf>
    <xf numFmtId="0" fontId="28" fillId="0" borderId="0" xfId="0" applyFont="1" applyAlignment="1" applyProtection="1">
      <alignment/>
      <protection/>
    </xf>
    <xf numFmtId="0" fontId="30" fillId="0" borderId="19" xfId="0" applyFont="1" applyBorder="1" applyAlignment="1">
      <alignment horizontal="center" vertical="top"/>
    </xf>
    <xf numFmtId="0" fontId="30" fillId="0" borderId="20" xfId="0" applyFont="1" applyBorder="1" applyAlignment="1">
      <alignment horizontal="center" vertical="top"/>
    </xf>
    <xf numFmtId="0" fontId="30" fillId="0" borderId="0" xfId="0" applyFont="1" applyAlignment="1">
      <alignment horizontal="center" vertical="top"/>
    </xf>
    <xf numFmtId="0" fontId="2" fillId="7" borderId="16" xfId="0" applyFont="1" applyFill="1" applyBorder="1" applyAlignment="1">
      <alignment horizontal="centerContinuous" vertical="center"/>
    </xf>
    <xf numFmtId="0" fontId="2" fillId="7" borderId="17" xfId="0" applyFont="1" applyFill="1" applyBorder="1" applyAlignment="1">
      <alignment horizontal="centerContinuous" vertical="center"/>
    </xf>
    <xf numFmtId="0" fontId="2" fillId="7" borderId="25" xfId="0" applyFont="1" applyFill="1" applyBorder="1" applyAlignment="1">
      <alignment horizontal="centerContinuous" vertical="center"/>
    </xf>
    <xf numFmtId="0" fontId="2" fillId="8" borderId="16" xfId="0" applyFont="1" applyFill="1" applyBorder="1" applyAlignment="1">
      <alignment horizontal="centerContinuous" vertical="center"/>
    </xf>
    <xf numFmtId="0" fontId="2" fillId="8" borderId="17" xfId="0" applyFont="1" applyFill="1" applyBorder="1" applyAlignment="1">
      <alignment horizontal="centerContinuous" vertical="center"/>
    </xf>
    <xf numFmtId="0" fontId="2" fillId="8" borderId="18" xfId="0" applyFont="1" applyFill="1" applyBorder="1" applyAlignment="1">
      <alignment horizontal="center" vertical="center"/>
    </xf>
    <xf numFmtId="0" fontId="2" fillId="8" borderId="18" xfId="0" applyFont="1" applyFill="1" applyBorder="1" applyAlignment="1">
      <alignment horizontal="center" vertical="center" wrapText="1"/>
    </xf>
    <xf numFmtId="0" fontId="32" fillId="0" borderId="0" xfId="0" applyFont="1" applyAlignment="1" applyProtection="1">
      <alignment/>
      <protection/>
    </xf>
    <xf numFmtId="0" fontId="34" fillId="0" borderId="19" xfId="0" applyFont="1" applyBorder="1" applyAlignment="1">
      <alignment horizontal="center" vertical="top"/>
    </xf>
    <xf numFmtId="0" fontId="34" fillId="0" borderId="20" xfId="0" applyFont="1" applyBorder="1" applyAlignment="1">
      <alignment horizontal="center" vertical="top"/>
    </xf>
    <xf numFmtId="0" fontId="34" fillId="0" borderId="0" xfId="0" applyFont="1" applyAlignment="1">
      <alignment horizontal="center" vertical="top"/>
    </xf>
    <xf numFmtId="0" fontId="2" fillId="8" borderId="16" xfId="0" applyFont="1" applyFill="1" applyBorder="1" applyAlignment="1">
      <alignment horizontal="centerContinuous" vertical="center"/>
    </xf>
    <xf numFmtId="0" fontId="2" fillId="8" borderId="17" xfId="0" applyFont="1" applyFill="1" applyBorder="1" applyAlignment="1">
      <alignment horizontal="centerContinuous" vertical="center"/>
    </xf>
    <xf numFmtId="0" fontId="2" fillId="8" borderId="25" xfId="0" applyFont="1" applyFill="1" applyBorder="1" applyAlignment="1">
      <alignment horizontal="centerContinuous" vertical="center"/>
    </xf>
    <xf numFmtId="0" fontId="36" fillId="5" borderId="18" xfId="0" applyFont="1" applyFill="1" applyBorder="1" applyAlignment="1">
      <alignment horizontal="center" vertical="center"/>
    </xf>
    <xf numFmtId="0" fontId="36" fillId="0" borderId="0" xfId="0" applyFont="1" applyAlignment="1">
      <alignment/>
    </xf>
    <xf numFmtId="0" fontId="0" fillId="0" borderId="0" xfId="0" applyFill="1" applyAlignment="1">
      <alignment/>
    </xf>
    <xf numFmtId="0" fontId="3" fillId="0" borderId="31" xfId="0" applyFont="1" applyBorder="1" applyAlignment="1">
      <alignment/>
    </xf>
    <xf numFmtId="0" fontId="3" fillId="0" borderId="0" xfId="0" applyFont="1" applyBorder="1" applyAlignment="1">
      <alignment/>
    </xf>
    <xf numFmtId="0" fontId="3" fillId="0" borderId="32" xfId="0" applyFont="1" applyBorder="1" applyAlignment="1">
      <alignment/>
    </xf>
    <xf numFmtId="0" fontId="37" fillId="0" borderId="0" xfId="15" applyFont="1" applyFill="1" applyBorder="1" applyAlignment="1">
      <alignment/>
    </xf>
    <xf numFmtId="0" fontId="38" fillId="0" borderId="0" xfId="15" applyFont="1" applyBorder="1" applyAlignment="1">
      <alignment/>
    </xf>
    <xf numFmtId="0" fontId="2" fillId="0" borderId="0" xfId="0" applyFont="1" applyBorder="1" applyAlignment="1">
      <alignment horizontal="center"/>
    </xf>
    <xf numFmtId="0" fontId="3" fillId="0" borderId="31" xfId="0" applyFont="1" applyBorder="1" applyAlignment="1">
      <alignment vertical="center"/>
    </xf>
    <xf numFmtId="0" fontId="3" fillId="0" borderId="0" xfId="0" applyFont="1" applyBorder="1" applyAlignment="1">
      <alignment vertical="center"/>
    </xf>
    <xf numFmtId="0" fontId="3" fillId="0" borderId="32" xfId="0" applyFont="1" applyBorder="1" applyAlignment="1">
      <alignment vertical="center"/>
    </xf>
    <xf numFmtId="0" fontId="0" fillId="0" borderId="0" xfId="0" applyAlignment="1">
      <alignment vertical="center"/>
    </xf>
    <xf numFmtId="0" fontId="41" fillId="0" borderId="0" xfId="15" applyFont="1" applyBorder="1" applyAlignment="1">
      <alignment vertical="center"/>
    </xf>
    <xf numFmtId="0" fontId="42" fillId="9" borderId="0" xfId="15" applyFont="1" applyFill="1" applyBorder="1" applyAlignment="1">
      <alignment vertical="center"/>
    </xf>
    <xf numFmtId="0" fontId="42" fillId="9" borderId="39" xfId="15" applyFont="1" applyFill="1" applyBorder="1" applyAlignment="1">
      <alignment vertical="center"/>
    </xf>
    <xf numFmtId="0" fontId="42" fillId="8" borderId="40" xfId="15" applyFont="1" applyFill="1" applyBorder="1" applyAlignment="1">
      <alignment vertical="center"/>
    </xf>
    <xf numFmtId="0" fontId="41" fillId="0" borderId="39" xfId="15" applyFont="1" applyBorder="1" applyAlignment="1">
      <alignment vertical="center"/>
    </xf>
    <xf numFmtId="0" fontId="40" fillId="0" borderId="39" xfId="15" applyFont="1" applyFill="1" applyBorder="1" applyAlignment="1">
      <alignment vertical="center"/>
    </xf>
    <xf numFmtId="0" fontId="39" fillId="0" borderId="39" xfId="15" applyFont="1" applyFill="1" applyBorder="1" applyAlignment="1">
      <alignment vertical="center"/>
    </xf>
    <xf numFmtId="0" fontId="42" fillId="4" borderId="40" xfId="15" applyFont="1" applyFill="1" applyBorder="1" applyAlignment="1">
      <alignment vertical="center"/>
    </xf>
    <xf numFmtId="0" fontId="42" fillId="6" borderId="40" xfId="15" applyFont="1" applyFill="1" applyBorder="1" applyAlignment="1">
      <alignment vertical="center"/>
    </xf>
    <xf numFmtId="0" fontId="2" fillId="0" borderId="0" xfId="0" applyFont="1" applyFill="1" applyBorder="1" applyAlignment="1">
      <alignment vertical="center"/>
    </xf>
    <xf numFmtId="0" fontId="42" fillId="7" borderId="40" xfId="15" applyFont="1" applyFill="1" applyBorder="1" applyAlignment="1">
      <alignment vertical="center"/>
    </xf>
    <xf numFmtId="0" fontId="8" fillId="0" borderId="0" xfId="0" applyFont="1" applyAlignment="1">
      <alignment/>
    </xf>
    <xf numFmtId="0" fontId="8" fillId="0" borderId="0" xfId="0" applyFont="1" applyAlignment="1">
      <alignment horizontal="justify" vertical="top"/>
    </xf>
    <xf numFmtId="0" fontId="0" fillId="5" borderId="18" xfId="0" applyFill="1" applyBorder="1" applyAlignment="1" applyProtection="1">
      <alignment horizontal="center" vertical="center"/>
      <protection/>
    </xf>
    <xf numFmtId="0" fontId="30" fillId="0" borderId="10" xfId="0" applyFont="1" applyBorder="1" applyAlignment="1">
      <alignment horizontal="center" vertical="top"/>
    </xf>
    <xf numFmtId="0" fontId="0" fillId="0" borderId="13" xfId="0" applyBorder="1" applyAlignment="1" applyProtection="1">
      <alignment horizontal="center" vertical="center"/>
      <protection locked="0"/>
    </xf>
    <xf numFmtId="0" fontId="34" fillId="0" borderId="10" xfId="0" applyFont="1" applyBorder="1" applyAlignment="1">
      <alignment horizontal="center" vertical="top"/>
    </xf>
    <xf numFmtId="0" fontId="8" fillId="0" borderId="24" xfId="0" applyFont="1" applyBorder="1" applyAlignment="1">
      <alignment/>
    </xf>
    <xf numFmtId="0" fontId="42" fillId="0" borderId="39" xfId="15" applyFont="1" applyFill="1" applyBorder="1" applyAlignment="1">
      <alignment vertical="center"/>
    </xf>
    <xf numFmtId="0" fontId="33" fillId="0" borderId="40"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5" fillId="0" borderId="40" xfId="15" applyFont="1" applyFill="1" applyBorder="1" applyAlignment="1">
      <alignment horizontal="center" vertical="center"/>
    </xf>
    <xf numFmtId="0" fontId="18" fillId="0" borderId="40" xfId="15" applyFont="1" applyFill="1" applyBorder="1" applyAlignment="1">
      <alignment horizontal="center" wrapText="1"/>
    </xf>
    <xf numFmtId="0" fontId="42" fillId="10" borderId="40" xfId="15" applyFont="1" applyFill="1" applyBorder="1" applyAlignment="1">
      <alignment vertical="center"/>
    </xf>
    <xf numFmtId="0" fontId="42" fillId="3" borderId="40" xfId="15" applyFont="1" applyFill="1" applyBorder="1" applyAlignment="1">
      <alignment vertical="center"/>
    </xf>
    <xf numFmtId="0" fontId="22" fillId="0" borderId="0" xfId="15" applyFont="1" applyAlignment="1" applyProtection="1">
      <alignment/>
      <protection/>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0" fillId="0" borderId="41" xfId="0" applyBorder="1" applyAlignment="1" applyProtection="1">
      <alignment/>
      <protection/>
    </xf>
    <xf numFmtId="0" fontId="5" fillId="0" borderId="42" xfId="0" applyFont="1" applyBorder="1" applyAlignment="1" applyProtection="1">
      <alignment/>
      <protection/>
    </xf>
    <xf numFmtId="0" fontId="0" fillId="0" borderId="42" xfId="0" applyBorder="1" applyAlignment="1" applyProtection="1">
      <alignment/>
      <protection/>
    </xf>
    <xf numFmtId="0" fontId="0" fillId="0" borderId="43" xfId="0" applyBorder="1" applyAlignment="1" applyProtection="1">
      <alignment/>
      <protection/>
    </xf>
    <xf numFmtId="0" fontId="0" fillId="0" borderId="44" xfId="0" applyBorder="1" applyAlignment="1" applyProtection="1">
      <alignment/>
      <protection/>
    </xf>
    <xf numFmtId="0" fontId="0" fillId="0" borderId="0" xfId="0" applyBorder="1" applyAlignment="1" applyProtection="1">
      <alignment/>
      <protection/>
    </xf>
    <xf numFmtId="0" fontId="0" fillId="0" borderId="45" xfId="0" applyBorder="1" applyAlignment="1" applyProtection="1">
      <alignment/>
      <protection/>
    </xf>
    <xf numFmtId="0" fontId="0" fillId="0" borderId="44" xfId="0" applyBorder="1" applyAlignment="1">
      <alignment/>
    </xf>
    <xf numFmtId="0" fontId="43" fillId="0" borderId="0" xfId="0" applyFont="1" applyBorder="1" applyAlignment="1" applyProtection="1">
      <alignment/>
      <protection/>
    </xf>
    <xf numFmtId="0" fontId="0" fillId="0" borderId="45" xfId="0" applyBorder="1" applyAlignment="1">
      <alignment/>
    </xf>
    <xf numFmtId="0" fontId="19" fillId="0" borderId="0" xfId="0" applyFont="1" applyBorder="1" applyAlignment="1" applyProtection="1">
      <alignment/>
      <protection/>
    </xf>
    <xf numFmtId="0" fontId="6" fillId="0" borderId="0" xfId="0" applyFont="1" applyBorder="1" applyAlignment="1" applyProtection="1">
      <alignment/>
      <protection/>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2" fillId="2" borderId="49" xfId="0" applyFont="1" applyFill="1" applyBorder="1" applyAlignment="1" applyProtection="1">
      <alignment vertical="center" wrapText="1"/>
      <protection/>
    </xf>
    <xf numFmtId="0" fontId="2" fillId="2" borderId="50" xfId="0" applyFont="1" applyFill="1" applyBorder="1" applyAlignment="1" applyProtection="1">
      <alignment horizontal="center" vertical="center" wrapText="1"/>
      <protection/>
    </xf>
    <xf numFmtId="0" fontId="2" fillId="2" borderId="50" xfId="0" applyFont="1" applyFill="1" applyBorder="1" applyAlignment="1" applyProtection="1">
      <alignment horizontal="centerContinuous" vertical="center" wrapText="1"/>
      <protection/>
    </xf>
    <xf numFmtId="0" fontId="3" fillId="3" borderId="17" xfId="0" applyFont="1" applyFill="1" applyBorder="1" applyAlignment="1" applyProtection="1">
      <alignment horizontal="centerContinuous" vertical="center"/>
      <protection/>
    </xf>
    <xf numFmtId="0" fontId="3" fillId="3" borderId="25" xfId="0" applyFont="1" applyFill="1" applyBorder="1" applyAlignment="1" applyProtection="1">
      <alignment horizontal="centerContinuous" vertical="center"/>
      <protection/>
    </xf>
    <xf numFmtId="0" fontId="1" fillId="0" borderId="16" xfId="0" applyFont="1" applyBorder="1" applyAlignment="1" applyProtection="1">
      <alignment vertical="center"/>
      <protection/>
    </xf>
    <xf numFmtId="1" fontId="0" fillId="0" borderId="18" xfId="0" applyNumberFormat="1" applyBorder="1" applyAlignment="1" applyProtection="1">
      <alignment horizontal="center" vertical="center"/>
      <protection/>
    </xf>
    <xf numFmtId="1" fontId="1" fillId="0" borderId="17" xfId="0" applyNumberFormat="1" applyFont="1" applyBorder="1" applyAlignment="1" applyProtection="1">
      <alignment horizontal="right"/>
      <protection/>
    </xf>
    <xf numFmtId="49" fontId="4" fillId="0" borderId="17" xfId="0" applyNumberFormat="1" applyFont="1" applyBorder="1" applyAlignment="1" applyProtection="1">
      <alignment horizontal="center"/>
      <protection/>
    </xf>
    <xf numFmtId="0" fontId="3" fillId="0" borderId="25" xfId="0" applyFont="1" applyBorder="1" applyAlignment="1" applyProtection="1">
      <alignment horizontal="left"/>
      <protection/>
    </xf>
    <xf numFmtId="0" fontId="22" fillId="0" borderId="0" xfId="15" applyFont="1" applyAlignment="1">
      <alignment horizontal="right"/>
    </xf>
    <xf numFmtId="0" fontId="0" fillId="0" borderId="0" xfId="0" applyAlignment="1" applyProtection="1">
      <alignment horizontal="justify" vertical="top" wrapText="1"/>
      <protection/>
    </xf>
    <xf numFmtId="0" fontId="2" fillId="8" borderId="13" xfId="0" applyFont="1" applyFill="1" applyBorder="1" applyAlignment="1" applyProtection="1">
      <alignment vertical="top" wrapText="1"/>
      <protection/>
    </xf>
    <xf numFmtId="0" fontId="0" fillId="8" borderId="15" xfId="0" applyFill="1" applyBorder="1" applyAlignment="1">
      <alignment vertical="top"/>
    </xf>
    <xf numFmtId="0" fontId="2" fillId="2" borderId="11" xfId="0" applyFont="1" applyFill="1" applyBorder="1" applyAlignment="1" applyProtection="1">
      <alignment horizontal="center" wrapText="1"/>
      <protection/>
    </xf>
    <xf numFmtId="0" fontId="2" fillId="2" borderId="1" xfId="0" applyFont="1" applyFill="1" applyBorder="1" applyAlignment="1" applyProtection="1">
      <alignment horizontal="center" wrapText="1"/>
      <protection/>
    </xf>
    <xf numFmtId="0" fontId="2" fillId="3" borderId="51" xfId="0" applyFont="1" applyFill="1" applyBorder="1" applyAlignment="1" applyProtection="1">
      <alignment horizontal="center" vertical="center"/>
      <protection/>
    </xf>
    <xf numFmtId="0" fontId="9" fillId="0" borderId="52" xfId="0" applyFont="1" applyBorder="1" applyAlignment="1" applyProtection="1">
      <alignment horizontal="center" vertical="center"/>
      <protection/>
    </xf>
    <xf numFmtId="0" fontId="2" fillId="6" borderId="13" xfId="0" applyFont="1" applyFill="1" applyBorder="1" applyAlignment="1" applyProtection="1">
      <alignment vertical="top"/>
      <protection/>
    </xf>
    <xf numFmtId="0" fontId="2" fillId="0" borderId="14" xfId="0" applyFont="1" applyBorder="1" applyAlignment="1">
      <alignment vertical="top"/>
    </xf>
    <xf numFmtId="0" fontId="2" fillId="0" borderId="15" xfId="0" applyFont="1" applyBorder="1" applyAlignment="1">
      <alignment vertical="top"/>
    </xf>
    <xf numFmtId="0" fontId="2" fillId="7" borderId="13" xfId="0" applyFont="1" applyFill="1" applyBorder="1" applyAlignment="1" applyProtection="1">
      <alignment vertical="top"/>
      <protection/>
    </xf>
    <xf numFmtId="0" fontId="0" fillId="0" borderId="15" xfId="0" applyBorder="1" applyAlignment="1">
      <alignment vertical="top"/>
    </xf>
    <xf numFmtId="0" fontId="0" fillId="0" borderId="53" xfId="0" applyBorder="1" applyAlignment="1">
      <alignment vertical="top" wrapText="1"/>
    </xf>
    <xf numFmtId="0" fontId="0" fillId="0" borderId="54" xfId="0" applyBorder="1" applyAlignment="1">
      <alignment vertical="top"/>
    </xf>
    <xf numFmtId="0" fontId="0" fillId="0" borderId="55" xfId="0" applyBorder="1" applyAlignment="1">
      <alignment vertical="top"/>
    </xf>
    <xf numFmtId="0" fontId="9" fillId="4" borderId="16"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0" fillId="0" borderId="10" xfId="0" applyFont="1" applyBorder="1" applyAlignment="1">
      <alignment horizontal="center" vertical="top" wrapText="1"/>
    </xf>
    <xf numFmtId="0" fontId="0" fillId="0" borderId="56" xfId="0" applyFont="1" applyBorder="1" applyAlignment="1">
      <alignment horizontal="center" vertical="top"/>
    </xf>
    <xf numFmtId="0" fontId="0" fillId="0" borderId="6" xfId="0" applyFont="1" applyBorder="1" applyAlignment="1">
      <alignment horizontal="center" vertical="top"/>
    </xf>
    <xf numFmtId="0" fontId="0" fillId="0" borderId="27" xfId="0" applyFont="1" applyBorder="1" applyAlignment="1">
      <alignment horizontal="center" vertical="top"/>
    </xf>
    <xf numFmtId="0" fontId="0" fillId="0" borderId="2" xfId="0" applyFont="1" applyBorder="1" applyAlignment="1">
      <alignment horizontal="center" vertical="top"/>
    </xf>
    <xf numFmtId="0" fontId="0" fillId="0" borderId="57" xfId="0" applyFont="1" applyBorder="1" applyAlignment="1">
      <alignment horizontal="center" vertical="top"/>
    </xf>
    <xf numFmtId="0" fontId="18" fillId="5" borderId="16" xfId="0" applyFont="1" applyFill="1" applyBorder="1" applyAlignment="1">
      <alignment/>
    </xf>
    <xf numFmtId="0" fontId="18" fillId="5" borderId="25" xfId="0" applyFont="1" applyFill="1" applyBorder="1" applyAlignment="1">
      <alignment/>
    </xf>
    <xf numFmtId="0" fontId="0" fillId="0" borderId="10" xfId="0" applyBorder="1" applyAlignment="1" applyProtection="1">
      <alignment vertical="top"/>
      <protection locked="0"/>
    </xf>
    <xf numFmtId="0" fontId="0" fillId="0" borderId="58" xfId="0" applyBorder="1" applyAlignment="1" applyProtection="1">
      <alignment vertical="top"/>
      <protection locked="0"/>
    </xf>
    <xf numFmtId="0" fontId="0" fillId="0" borderId="56" xfId="0" applyBorder="1" applyAlignment="1" applyProtection="1">
      <alignment vertical="top"/>
      <protection locked="0"/>
    </xf>
    <xf numFmtId="0" fontId="0" fillId="0" borderId="6" xfId="0" applyBorder="1" applyAlignment="1" applyProtection="1">
      <alignment vertical="top"/>
      <protection locked="0"/>
    </xf>
    <xf numFmtId="0" fontId="0" fillId="0" borderId="0" xfId="0" applyAlignment="1" applyProtection="1">
      <alignment vertical="top"/>
      <protection locked="0"/>
    </xf>
    <xf numFmtId="0" fontId="0" fillId="0" borderId="27" xfId="0" applyBorder="1" applyAlignment="1" applyProtection="1">
      <alignment vertical="top"/>
      <protection locked="0"/>
    </xf>
    <xf numFmtId="0" fontId="0" fillId="0" borderId="2" xfId="0" applyBorder="1" applyAlignment="1" applyProtection="1">
      <alignment vertical="top"/>
      <protection locked="0"/>
    </xf>
    <xf numFmtId="0" fontId="0" fillId="0" borderId="29" xfId="0" applyBorder="1" applyAlignment="1" applyProtection="1">
      <alignment vertical="top"/>
      <protection locked="0"/>
    </xf>
    <xf numFmtId="0" fontId="0" fillId="0" borderId="57" xfId="0" applyBorder="1" applyAlignment="1" applyProtection="1">
      <alignment vertical="top"/>
      <protection locked="0"/>
    </xf>
    <xf numFmtId="0" fontId="0" fillId="0" borderId="0" xfId="0" applyBorder="1" applyAlignment="1" applyProtection="1">
      <alignment vertical="top"/>
      <protection locked="0"/>
    </xf>
    <xf numFmtId="0" fontId="18" fillId="5" borderId="16" xfId="0" applyFont="1" applyFill="1" applyBorder="1" applyAlignment="1">
      <alignment horizontal="center" vertical="center"/>
    </xf>
    <xf numFmtId="0" fontId="18" fillId="5" borderId="17" xfId="0" applyFont="1" applyFill="1" applyBorder="1" applyAlignment="1">
      <alignment horizontal="center" vertical="center"/>
    </xf>
    <xf numFmtId="0" fontId="18" fillId="5" borderId="25" xfId="0" applyFont="1" applyFill="1" applyBorder="1" applyAlignment="1">
      <alignment horizontal="center" vertical="center"/>
    </xf>
    <xf numFmtId="0" fontId="18" fillId="5" borderId="16" xfId="0" applyFont="1" applyFill="1" applyBorder="1" applyAlignment="1">
      <alignment horizontal="center" vertical="center" wrapText="1"/>
    </xf>
    <xf numFmtId="0" fontId="0" fillId="0" borderId="56" xfId="0" applyFont="1" applyBorder="1" applyAlignment="1">
      <alignment horizontal="center" vertical="top" wrapText="1"/>
    </xf>
    <xf numFmtId="0" fontId="0" fillId="0" borderId="6" xfId="0" applyFont="1" applyBorder="1" applyAlignment="1">
      <alignment horizontal="center" vertical="top" wrapText="1"/>
    </xf>
    <xf numFmtId="0" fontId="0" fillId="0" borderId="27" xfId="0" applyFont="1" applyBorder="1" applyAlignment="1">
      <alignment horizontal="center" vertical="top" wrapText="1"/>
    </xf>
    <xf numFmtId="0" fontId="0" fillId="0" borderId="2" xfId="0" applyFont="1" applyBorder="1" applyAlignment="1">
      <alignment horizontal="center" vertical="top" wrapText="1"/>
    </xf>
    <xf numFmtId="0" fontId="0" fillId="0" borderId="57" xfId="0" applyFont="1" applyBorder="1" applyAlignment="1">
      <alignment horizontal="center" vertical="top" wrapText="1"/>
    </xf>
    <xf numFmtId="0" fontId="18" fillId="5" borderId="57" xfId="0" applyFont="1" applyFill="1" applyBorder="1" applyAlignment="1">
      <alignment/>
    </xf>
    <xf numFmtId="0" fontId="0" fillId="0" borderId="59" xfId="0" applyBorder="1" applyAlignment="1">
      <alignment vertical="top" wrapText="1"/>
    </xf>
    <xf numFmtId="0" fontId="0" fillId="0" borderId="60" xfId="0" applyBorder="1" applyAlignment="1">
      <alignment vertical="top"/>
    </xf>
    <xf numFmtId="0" fontId="0" fillId="0" borderId="61" xfId="0" applyBorder="1" applyAlignment="1">
      <alignment vertical="top"/>
    </xf>
    <xf numFmtId="0" fontId="9" fillId="6" borderId="16"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25" fillId="5" borderId="16" xfId="0" applyFont="1" applyFill="1" applyBorder="1" applyAlignment="1">
      <alignment/>
    </xf>
    <xf numFmtId="0" fontId="25" fillId="5" borderId="25" xfId="0" applyFont="1" applyFill="1" applyBorder="1" applyAlignment="1">
      <alignment/>
    </xf>
    <xf numFmtId="0" fontId="25" fillId="5" borderId="16" xfId="0" applyFont="1" applyFill="1" applyBorder="1" applyAlignment="1">
      <alignment horizontal="center" vertical="center"/>
    </xf>
    <xf numFmtId="0" fontId="25" fillId="5" borderId="17" xfId="0" applyFont="1" applyFill="1" applyBorder="1" applyAlignment="1">
      <alignment horizontal="center" vertical="center"/>
    </xf>
    <xf numFmtId="0" fontId="25" fillId="5" borderId="25" xfId="0" applyFont="1" applyFill="1" applyBorder="1" applyAlignment="1">
      <alignment horizontal="center" vertical="center"/>
    </xf>
    <xf numFmtId="0" fontId="25" fillId="5" borderId="16" xfId="0" applyFont="1" applyFill="1" applyBorder="1" applyAlignment="1">
      <alignment horizontal="center" vertical="center" wrapText="1"/>
    </xf>
    <xf numFmtId="0" fontId="0" fillId="0" borderId="62" xfId="0" applyBorder="1" applyAlignment="1">
      <alignment vertical="top" wrapText="1"/>
    </xf>
    <xf numFmtId="0" fontId="0" fillId="0" borderId="63" xfId="0" applyBorder="1" applyAlignment="1">
      <alignment vertical="top"/>
    </xf>
    <xf numFmtId="0" fontId="0" fillId="0" borderId="64" xfId="0" applyBorder="1" applyAlignment="1">
      <alignment vertical="top"/>
    </xf>
    <xf numFmtId="0" fontId="9" fillId="7" borderId="16"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29" fillId="5" borderId="16" xfId="0" applyFont="1" applyFill="1" applyBorder="1" applyAlignment="1">
      <alignment/>
    </xf>
    <xf numFmtId="0" fontId="29" fillId="5" borderId="25" xfId="0" applyFont="1" applyFill="1" applyBorder="1" applyAlignment="1">
      <alignment/>
    </xf>
    <xf numFmtId="0" fontId="29" fillId="5" borderId="16" xfId="0" applyFont="1" applyFill="1" applyBorder="1" applyAlignment="1">
      <alignment horizontal="center" vertical="center"/>
    </xf>
    <xf numFmtId="0" fontId="29" fillId="5" borderId="17" xfId="0" applyFont="1" applyFill="1" applyBorder="1" applyAlignment="1">
      <alignment horizontal="center" vertical="center"/>
    </xf>
    <xf numFmtId="0" fontId="29" fillId="5" borderId="25" xfId="0" applyFont="1" applyFill="1" applyBorder="1" applyAlignment="1">
      <alignment horizontal="center" vertical="center"/>
    </xf>
    <xf numFmtId="0" fontId="29" fillId="5" borderId="16" xfId="0" applyFont="1" applyFill="1" applyBorder="1" applyAlignment="1">
      <alignment horizontal="center" vertical="center" wrapText="1"/>
    </xf>
    <xf numFmtId="0" fontId="0" fillId="0" borderId="65" xfId="0" applyBorder="1" applyAlignment="1">
      <alignment vertical="top" wrapText="1"/>
    </xf>
    <xf numFmtId="0" fontId="0" fillId="0" borderId="66" xfId="0" applyBorder="1" applyAlignment="1">
      <alignment vertical="top"/>
    </xf>
    <xf numFmtId="0" fontId="0" fillId="0" borderId="67" xfId="0" applyBorder="1" applyAlignment="1">
      <alignment vertical="top"/>
    </xf>
    <xf numFmtId="0" fontId="9" fillId="8" borderId="16"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36" fillId="0" borderId="10" xfId="0" applyFont="1" applyBorder="1" applyAlignment="1">
      <alignment horizontal="center" vertical="top" wrapText="1"/>
    </xf>
    <xf numFmtId="0" fontId="36" fillId="0" borderId="56" xfId="0" applyFont="1" applyBorder="1" applyAlignment="1">
      <alignment horizontal="center" vertical="top"/>
    </xf>
    <xf numFmtId="0" fontId="33" fillId="5" borderId="16" xfId="0" applyFont="1" applyFill="1" applyBorder="1" applyAlignment="1">
      <alignment/>
    </xf>
    <xf numFmtId="0" fontId="33" fillId="5" borderId="25" xfId="0" applyFont="1" applyFill="1" applyBorder="1" applyAlignment="1">
      <alignment/>
    </xf>
    <xf numFmtId="0" fontId="0" fillId="0" borderId="65" xfId="0" applyBorder="1" applyAlignment="1" applyProtection="1">
      <alignment vertical="top"/>
      <protection locked="0"/>
    </xf>
    <xf numFmtId="0" fontId="0" fillId="0" borderId="66" xfId="0" applyBorder="1" applyAlignment="1" applyProtection="1">
      <alignment vertical="top"/>
      <protection locked="0"/>
    </xf>
    <xf numFmtId="0" fontId="0" fillId="0" borderId="68" xfId="0" applyBorder="1" applyAlignment="1" applyProtection="1">
      <alignment vertical="top"/>
      <protection locked="0"/>
    </xf>
    <xf numFmtId="0" fontId="0" fillId="0" borderId="69" xfId="0" applyBorder="1" applyAlignment="1" applyProtection="1">
      <alignment vertical="top"/>
      <protection locked="0"/>
    </xf>
    <xf numFmtId="0" fontId="0" fillId="0" borderId="70" xfId="0" applyBorder="1" applyAlignment="1" applyProtection="1">
      <alignment vertical="top"/>
      <protection locked="0"/>
    </xf>
    <xf numFmtId="0" fontId="33" fillId="5" borderId="16" xfId="0" applyFont="1" applyFill="1" applyBorder="1" applyAlignment="1">
      <alignment horizontal="center" vertical="center"/>
    </xf>
    <xf numFmtId="0" fontId="33" fillId="5" borderId="17" xfId="0" applyFont="1" applyFill="1" applyBorder="1" applyAlignment="1">
      <alignment horizontal="center" vertical="center"/>
    </xf>
    <xf numFmtId="0" fontId="33" fillId="5" borderId="25" xfId="0" applyFont="1" applyFill="1" applyBorder="1" applyAlignment="1">
      <alignment horizontal="center" vertical="center"/>
    </xf>
    <xf numFmtId="0" fontId="33" fillId="5" borderId="16" xfId="0" applyFont="1" applyFill="1" applyBorder="1" applyAlignment="1">
      <alignment horizontal="center" vertical="center" wrapText="1"/>
    </xf>
    <xf numFmtId="0" fontId="8" fillId="0" borderId="0" xfId="0" applyFont="1" applyAlignment="1" applyProtection="1">
      <alignment horizontal="justify" vertical="top"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781050</xdr:colOff>
      <xdr:row>2</xdr:row>
      <xdr:rowOff>190500</xdr:rowOff>
    </xdr:from>
    <xdr:to>
      <xdr:col>11</xdr:col>
      <xdr:colOff>371475</xdr:colOff>
      <xdr:row>4</xdr:row>
      <xdr:rowOff>400050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781675" y="819150"/>
          <a:ext cx="1628775" cy="876300"/>
        </a:xfrm>
        <a:prstGeom prst="rect">
          <a:avLst/>
        </a:prstGeom>
        <a:noFill/>
        <a:ln w="9525" cmpd="sng">
          <a:noFill/>
        </a:ln>
      </xdr:spPr>
    </xdr:pic>
    <xdr:clientData/>
  </xdr:twoCellAnchor>
  <xdr:twoCellAnchor editAs="oneCell">
    <xdr:from>
      <xdr:col>0</xdr:col>
      <xdr:colOff>0</xdr:colOff>
      <xdr:row>1</xdr:row>
      <xdr:rowOff>0</xdr:rowOff>
    </xdr:from>
    <xdr:to>
      <xdr:col>0</xdr:col>
      <xdr:colOff>952500</xdr:colOff>
      <xdr:row>27</xdr:row>
      <xdr:rowOff>28575</xdr:rowOff>
    </xdr:to>
    <xdr:pic>
      <xdr:nvPicPr>
        <xdr:cNvPr id="2" name="Picture 3"/>
        <xdr:cNvPicPr preferRelativeResize="1">
          <a:picLocks noChangeAspect="1"/>
        </xdr:cNvPicPr>
      </xdr:nvPicPr>
      <xdr:blipFill>
        <a:blip r:embed="rId2"/>
        <a:stretch>
          <a:fillRect/>
        </a:stretch>
      </xdr:blipFill>
      <xdr:spPr>
        <a:xfrm>
          <a:off x="0" y="276225"/>
          <a:ext cx="952500" cy="5076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86425" y="38100"/>
          <a:ext cx="1247775" cy="6762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86425" y="38100"/>
          <a:ext cx="1247775" cy="676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86425" y="38100"/>
          <a:ext cx="1247775" cy="676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86425" y="38100"/>
          <a:ext cx="1247775" cy="6762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86425" y="38100"/>
          <a:ext cx="12477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552450</xdr:colOff>
      <xdr:row>0</xdr:row>
      <xdr:rowOff>38100</xdr:rowOff>
    </xdr:from>
    <xdr:to>
      <xdr:col>9</xdr:col>
      <xdr:colOff>0</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382000" y="38100"/>
          <a:ext cx="1247775" cy="676275"/>
        </a:xfrm>
        <a:prstGeom prst="rect">
          <a:avLst/>
        </a:prstGeom>
        <a:noFill/>
        <a:ln w="9525" cmpd="sng">
          <a:noFill/>
        </a:ln>
      </xdr:spPr>
    </xdr:pic>
    <xdr:clientData/>
  </xdr:twoCellAnchor>
  <xdr:twoCellAnchor editAs="oneCell">
    <xdr:from>
      <xdr:col>0</xdr:col>
      <xdr:colOff>0</xdr:colOff>
      <xdr:row>0</xdr:row>
      <xdr:rowOff>0</xdr:rowOff>
    </xdr:from>
    <xdr:to>
      <xdr:col>0</xdr:col>
      <xdr:colOff>952500</xdr:colOff>
      <xdr:row>28</xdr:row>
      <xdr:rowOff>104775</xdr:rowOff>
    </xdr:to>
    <xdr:pic>
      <xdr:nvPicPr>
        <xdr:cNvPr id="2" name="Picture 3"/>
        <xdr:cNvPicPr preferRelativeResize="1">
          <a:picLocks noChangeAspect="1"/>
        </xdr:cNvPicPr>
      </xdr:nvPicPr>
      <xdr:blipFill>
        <a:blip r:embed="rId2"/>
        <a:stretch>
          <a:fillRect/>
        </a:stretch>
      </xdr:blipFill>
      <xdr:spPr>
        <a:xfrm>
          <a:off x="0" y="0"/>
          <a:ext cx="952500" cy="50768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86425" y="38100"/>
          <a:ext cx="1247775" cy="6762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86425" y="38100"/>
          <a:ext cx="1247775" cy="6762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0</xdr:row>
      <xdr:rowOff>0</xdr:rowOff>
    </xdr:from>
    <xdr:to>
      <xdr:col>8</xdr:col>
      <xdr:colOff>0</xdr:colOff>
      <xdr:row>2</xdr:row>
      <xdr:rowOff>47625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591425" y="0"/>
          <a:ext cx="124777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38100</xdr:rowOff>
    </xdr:from>
    <xdr:to>
      <xdr:col>10</xdr:col>
      <xdr:colOff>0</xdr:colOff>
      <xdr:row>2</xdr:row>
      <xdr:rowOff>85725</xdr:rowOff>
    </xdr:to>
    <xdr:pic>
      <xdr:nvPicPr>
        <xdr:cNvPr id="1" name="Picture 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582025" y="38100"/>
          <a:ext cx="124777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86425" y="38100"/>
          <a:ext cx="1247775"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86425" y="38100"/>
          <a:ext cx="1247775"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86425" y="38100"/>
          <a:ext cx="12477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csq.qc.ca/down/50450.pdf"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showGridLines="0" tabSelected="1" zoomScale="90" zoomScaleNormal="90" workbookViewId="0" topLeftCell="A1">
      <selection activeCell="C14" sqref="C14"/>
    </sheetView>
  </sheetViews>
  <sheetFormatPr defaultColWidth="11.421875" defaultRowHeight="12.75"/>
  <cols>
    <col min="1" max="1" width="16.28125" style="0" customWidth="1"/>
    <col min="2" max="2" width="5.7109375" style="0" customWidth="1"/>
    <col min="3" max="3" width="13.00390625" style="0" customWidth="1"/>
    <col min="4" max="4" width="4.7109375" style="0" customWidth="1"/>
    <col min="5" max="5" width="13.00390625" style="0" customWidth="1"/>
    <col min="6" max="6" width="4.7109375" style="0" customWidth="1"/>
    <col min="7" max="7" width="12.8515625" style="0" customWidth="1"/>
    <col min="8" max="8" width="4.7109375" style="0" customWidth="1"/>
    <col min="9" max="9" width="14.140625" style="0" customWidth="1"/>
    <col min="10" max="10" width="4.7109375" style="0" customWidth="1"/>
    <col min="11" max="11" width="11.7109375" style="0" customWidth="1"/>
    <col min="12" max="12" width="5.7109375" style="0" customWidth="1"/>
  </cols>
  <sheetData>
    <row r="1" spans="1:13" s="2" customFormat="1" ht="21.75" customHeight="1">
      <c r="A1" s="171"/>
      <c r="B1" s="172"/>
      <c r="C1" s="173"/>
      <c r="D1" s="173"/>
      <c r="E1" s="173"/>
      <c r="F1" s="173"/>
      <c r="G1" s="173"/>
      <c r="H1" s="173"/>
      <c r="I1" s="173"/>
      <c r="J1" s="173"/>
      <c r="K1" s="173"/>
      <c r="L1" s="173"/>
      <c r="M1" s="174"/>
    </row>
    <row r="2" spans="1:13" s="2" customFormat="1" ht="27.75" customHeight="1">
      <c r="A2" s="175"/>
      <c r="B2" s="176"/>
      <c r="C2" s="176"/>
      <c r="D2" s="176"/>
      <c r="E2" s="176"/>
      <c r="F2" s="176"/>
      <c r="G2" s="176"/>
      <c r="H2" s="176"/>
      <c r="I2" s="176"/>
      <c r="J2" s="176"/>
      <c r="K2" s="176"/>
      <c r="L2" s="176"/>
      <c r="M2" s="177"/>
    </row>
    <row r="3" spans="1:13" s="2" customFormat="1" ht="27.75" customHeight="1">
      <c r="A3" s="175"/>
      <c r="B3" s="176"/>
      <c r="C3" s="176"/>
      <c r="D3" s="176"/>
      <c r="E3" s="176"/>
      <c r="F3" s="176"/>
      <c r="G3" s="176"/>
      <c r="H3" s="176"/>
      <c r="I3" s="176"/>
      <c r="J3" s="176"/>
      <c r="K3" s="176"/>
      <c r="L3" s="176"/>
      <c r="M3" s="177"/>
    </row>
    <row r="4" spans="1:13" ht="24.75" customHeight="1">
      <c r="A4" s="178"/>
      <c r="B4" s="71"/>
      <c r="C4" s="179" t="s">
        <v>13</v>
      </c>
      <c r="D4" s="71"/>
      <c r="E4" s="71"/>
      <c r="F4" s="71"/>
      <c r="G4" s="71"/>
      <c r="H4" s="71"/>
      <c r="I4" s="71"/>
      <c r="J4" s="71"/>
      <c r="K4" s="71"/>
      <c r="L4" s="71"/>
      <c r="M4" s="180"/>
    </row>
    <row r="5" spans="1:13" ht="36.75" customHeight="1">
      <c r="A5" s="178"/>
      <c r="B5" s="71"/>
      <c r="C5" s="71"/>
      <c r="D5" s="71"/>
      <c r="E5" s="181" t="s">
        <v>12</v>
      </c>
      <c r="F5" s="71"/>
      <c r="G5" s="71"/>
      <c r="H5" s="71"/>
      <c r="I5" s="71"/>
      <c r="J5" s="71"/>
      <c r="K5" s="71"/>
      <c r="L5" s="71"/>
      <c r="M5" s="180"/>
    </row>
    <row r="6" spans="1:13" ht="20.25" customHeight="1" thickBot="1">
      <c r="A6" s="178"/>
      <c r="B6" s="71"/>
      <c r="C6" s="71"/>
      <c r="D6" s="71"/>
      <c r="E6" s="182"/>
      <c r="F6" s="71"/>
      <c r="G6" s="71"/>
      <c r="H6" s="71"/>
      <c r="I6" s="71"/>
      <c r="J6" s="71"/>
      <c r="K6" s="71"/>
      <c r="L6" s="71"/>
      <c r="M6" s="180"/>
    </row>
    <row r="7" spans="1:13" ht="12.75">
      <c r="A7" s="178"/>
      <c r="B7" s="86"/>
      <c r="C7" s="87"/>
      <c r="D7" s="87"/>
      <c r="E7" s="87"/>
      <c r="F7" s="87"/>
      <c r="G7" s="87"/>
      <c r="H7" s="87"/>
      <c r="I7" s="87"/>
      <c r="J7" s="87"/>
      <c r="K7" s="87"/>
      <c r="L7" s="88"/>
      <c r="M7" s="180"/>
    </row>
    <row r="8" spans="1:13" ht="18">
      <c r="A8" s="178"/>
      <c r="B8" s="84"/>
      <c r="C8" s="89" t="s">
        <v>108</v>
      </c>
      <c r="D8" s="71"/>
      <c r="E8" s="71"/>
      <c r="F8" s="71"/>
      <c r="G8" s="71"/>
      <c r="H8" s="71"/>
      <c r="I8" s="71"/>
      <c r="J8" s="71"/>
      <c r="K8" s="71"/>
      <c r="L8" s="85"/>
      <c r="M8" s="180"/>
    </row>
    <row r="9" spans="1:13" ht="10.5" customHeight="1">
      <c r="A9" s="178"/>
      <c r="B9" s="84"/>
      <c r="C9" s="89"/>
      <c r="D9" s="71"/>
      <c r="E9" s="71"/>
      <c r="F9" s="71"/>
      <c r="G9" s="71"/>
      <c r="H9" s="71"/>
      <c r="I9" s="71"/>
      <c r="J9" s="71"/>
      <c r="K9" s="71"/>
      <c r="L9" s="85"/>
      <c r="M9" s="180"/>
    </row>
    <row r="10" spans="1:13" ht="15.75" customHeight="1" thickBot="1">
      <c r="A10" s="178"/>
      <c r="B10" s="132"/>
      <c r="C10" s="165" t="s">
        <v>65</v>
      </c>
      <c r="D10" s="133"/>
      <c r="E10" s="166" t="s">
        <v>15</v>
      </c>
      <c r="F10" s="133"/>
      <c r="G10" s="133"/>
      <c r="H10" s="133"/>
      <c r="I10" s="133"/>
      <c r="J10" s="133"/>
      <c r="K10" s="166" t="s">
        <v>0</v>
      </c>
      <c r="L10" s="134"/>
      <c r="M10" s="180"/>
    </row>
    <row r="11" spans="1:13" ht="6.75" customHeight="1">
      <c r="A11" s="178"/>
      <c r="B11" s="132"/>
      <c r="C11" s="135"/>
      <c r="D11" s="133"/>
      <c r="E11" s="136"/>
      <c r="F11" s="133"/>
      <c r="G11" s="133"/>
      <c r="H11" s="133"/>
      <c r="I11" s="133"/>
      <c r="J11" s="133"/>
      <c r="K11" s="136"/>
      <c r="L11" s="134"/>
      <c r="M11" s="180"/>
    </row>
    <row r="12" spans="1:13" ht="30.75" customHeight="1" thickBot="1">
      <c r="A12" s="178"/>
      <c r="B12" s="132"/>
      <c r="C12" s="164" t="s">
        <v>25</v>
      </c>
      <c r="D12" s="133"/>
      <c r="E12" s="163" t="s">
        <v>34</v>
      </c>
      <c r="F12" s="137"/>
      <c r="G12" s="162" t="s">
        <v>154</v>
      </c>
      <c r="H12" s="137"/>
      <c r="I12" s="161" t="s">
        <v>155</v>
      </c>
      <c r="J12" s="133"/>
      <c r="K12" s="136"/>
      <c r="L12" s="134"/>
      <c r="M12" s="180"/>
    </row>
    <row r="13" spans="1:13" ht="3" customHeight="1">
      <c r="A13" s="178"/>
      <c r="B13" s="132"/>
      <c r="C13" s="133"/>
      <c r="D13" s="133"/>
      <c r="E13" s="133"/>
      <c r="F13" s="133"/>
      <c r="G13" s="133"/>
      <c r="H13" s="133"/>
      <c r="I13" s="133"/>
      <c r="J13" s="133"/>
      <c r="K13" s="133"/>
      <c r="L13" s="134"/>
      <c r="M13" s="180"/>
    </row>
    <row r="14" spans="1:13" s="141" customFormat="1" ht="17.25" customHeight="1" thickBot="1">
      <c r="A14" s="183"/>
      <c r="B14" s="138"/>
      <c r="C14" s="149" t="s">
        <v>112</v>
      </c>
      <c r="D14" s="139"/>
      <c r="E14" s="150" t="s">
        <v>115</v>
      </c>
      <c r="F14" s="139"/>
      <c r="G14" s="152" t="s">
        <v>121</v>
      </c>
      <c r="H14" s="139"/>
      <c r="I14" s="145" t="s">
        <v>125</v>
      </c>
      <c r="J14" s="139"/>
      <c r="K14" s="139"/>
      <c r="L14" s="140"/>
      <c r="M14" s="184"/>
    </row>
    <row r="15" spans="1:13" s="141" customFormat="1" ht="3.75" customHeight="1">
      <c r="A15" s="183"/>
      <c r="B15" s="138"/>
      <c r="C15" s="148"/>
      <c r="D15" s="139"/>
      <c r="E15" s="147"/>
      <c r="F15" s="139"/>
      <c r="G15" s="160"/>
      <c r="H15" s="139"/>
      <c r="I15" s="144"/>
      <c r="J15" s="139"/>
      <c r="K15" s="139"/>
      <c r="L15" s="140"/>
      <c r="M15" s="184"/>
    </row>
    <row r="16" spans="1:13" s="141" customFormat="1" ht="17.25" customHeight="1" thickBot="1">
      <c r="A16" s="183"/>
      <c r="B16" s="138"/>
      <c r="C16" s="149" t="s">
        <v>109</v>
      </c>
      <c r="D16" s="151"/>
      <c r="E16" s="150" t="s">
        <v>116</v>
      </c>
      <c r="F16" s="139"/>
      <c r="G16" s="152" t="s">
        <v>122</v>
      </c>
      <c r="H16" s="139"/>
      <c r="I16" s="145" t="s">
        <v>126</v>
      </c>
      <c r="J16" s="139"/>
      <c r="K16" s="139"/>
      <c r="L16" s="140"/>
      <c r="M16" s="184"/>
    </row>
    <row r="17" spans="1:13" s="141" customFormat="1" ht="4.5" customHeight="1">
      <c r="A17" s="183"/>
      <c r="B17" s="138"/>
      <c r="C17" s="148"/>
      <c r="D17" s="139"/>
      <c r="E17" s="147"/>
      <c r="F17" s="139"/>
      <c r="G17" s="146"/>
      <c r="H17" s="139"/>
      <c r="I17" s="144"/>
      <c r="J17" s="139"/>
      <c r="K17" s="139"/>
      <c r="L17" s="140"/>
      <c r="M17" s="184"/>
    </row>
    <row r="18" spans="1:13" s="141" customFormat="1" ht="17.25" customHeight="1" thickBot="1">
      <c r="A18" s="183"/>
      <c r="B18" s="138"/>
      <c r="C18" s="149" t="s">
        <v>111</v>
      </c>
      <c r="D18" s="139"/>
      <c r="E18" s="150" t="s">
        <v>117</v>
      </c>
      <c r="F18" s="139"/>
      <c r="G18" s="152" t="s">
        <v>123</v>
      </c>
      <c r="H18" s="139"/>
      <c r="I18" s="145" t="s">
        <v>127</v>
      </c>
      <c r="J18" s="139"/>
      <c r="K18" s="139"/>
      <c r="L18" s="140"/>
      <c r="M18" s="184"/>
    </row>
    <row r="19" spans="1:13" s="141" customFormat="1" ht="3.75" customHeight="1">
      <c r="A19" s="183"/>
      <c r="B19" s="138"/>
      <c r="C19" s="148"/>
      <c r="D19" s="139"/>
      <c r="E19" s="147"/>
      <c r="F19" s="139"/>
      <c r="G19" s="146"/>
      <c r="H19" s="139"/>
      <c r="I19" s="144"/>
      <c r="J19" s="139"/>
      <c r="K19" s="139"/>
      <c r="L19" s="140"/>
      <c r="M19" s="184"/>
    </row>
    <row r="20" spans="1:13" s="141" customFormat="1" ht="17.25" customHeight="1" thickBot="1">
      <c r="A20" s="183"/>
      <c r="B20" s="138"/>
      <c r="C20" s="149" t="s">
        <v>110</v>
      </c>
      <c r="D20" s="139"/>
      <c r="E20" s="150" t="s">
        <v>118</v>
      </c>
      <c r="F20" s="139"/>
      <c r="G20" s="152" t="s">
        <v>124</v>
      </c>
      <c r="H20" s="139"/>
      <c r="I20" s="145" t="s">
        <v>128</v>
      </c>
      <c r="J20" s="139"/>
      <c r="K20" s="139"/>
      <c r="L20" s="140"/>
      <c r="M20" s="184"/>
    </row>
    <row r="21" spans="1:13" s="141" customFormat="1" ht="4.5" customHeight="1">
      <c r="A21" s="183"/>
      <c r="B21" s="138"/>
      <c r="C21" s="148"/>
      <c r="D21" s="139"/>
      <c r="E21" s="147"/>
      <c r="F21" s="139"/>
      <c r="G21" s="142"/>
      <c r="H21" s="139"/>
      <c r="I21" s="143"/>
      <c r="J21" s="139"/>
      <c r="K21" s="139"/>
      <c r="L21" s="140"/>
      <c r="M21" s="184"/>
    </row>
    <row r="22" spans="1:13" s="141" customFormat="1" ht="17.25" customHeight="1" thickBot="1">
      <c r="A22" s="183"/>
      <c r="B22" s="138"/>
      <c r="C22" s="149" t="s">
        <v>113</v>
      </c>
      <c r="D22" s="139"/>
      <c r="E22" s="150" t="s">
        <v>119</v>
      </c>
      <c r="F22" s="139"/>
      <c r="G22" s="139"/>
      <c r="H22" s="139"/>
      <c r="I22" s="139"/>
      <c r="J22" s="139"/>
      <c r="K22" s="139"/>
      <c r="L22" s="140"/>
      <c r="M22" s="184"/>
    </row>
    <row r="23" spans="1:13" s="141" customFormat="1" ht="3.75" customHeight="1">
      <c r="A23" s="183"/>
      <c r="B23" s="138"/>
      <c r="C23" s="148"/>
      <c r="D23" s="139"/>
      <c r="E23" s="147"/>
      <c r="F23" s="139"/>
      <c r="G23" s="139"/>
      <c r="H23" s="139"/>
      <c r="I23" s="139"/>
      <c r="J23" s="139"/>
      <c r="K23" s="139"/>
      <c r="L23" s="140"/>
      <c r="M23" s="184"/>
    </row>
    <row r="24" spans="1:13" s="141" customFormat="1" ht="17.25" customHeight="1" thickBot="1">
      <c r="A24" s="183"/>
      <c r="B24" s="138"/>
      <c r="C24" s="149" t="s">
        <v>114</v>
      </c>
      <c r="D24" s="139"/>
      <c r="E24" s="150" t="s">
        <v>120</v>
      </c>
      <c r="F24" s="139"/>
      <c r="G24" s="139"/>
      <c r="H24" s="139"/>
      <c r="I24" s="139"/>
      <c r="J24" s="139"/>
      <c r="K24" s="139"/>
      <c r="L24" s="140"/>
      <c r="M24" s="184"/>
    </row>
    <row r="25" spans="1:13" ht="12.75">
      <c r="A25" s="183"/>
      <c r="B25" s="84"/>
      <c r="C25" s="71"/>
      <c r="D25" s="71"/>
      <c r="E25" s="71"/>
      <c r="F25" s="71"/>
      <c r="G25" s="71"/>
      <c r="H25" s="71"/>
      <c r="I25" s="71"/>
      <c r="J25" s="71"/>
      <c r="K25" s="71"/>
      <c r="L25" s="85"/>
      <c r="M25" s="180"/>
    </row>
    <row r="26" spans="1:13" ht="13.5" thickBot="1">
      <c r="A26" s="178"/>
      <c r="B26" s="90"/>
      <c r="C26" s="91"/>
      <c r="D26" s="91"/>
      <c r="E26" s="91"/>
      <c r="F26" s="91"/>
      <c r="G26" s="91"/>
      <c r="H26" s="91"/>
      <c r="I26" s="91"/>
      <c r="J26" s="91"/>
      <c r="K26" s="91"/>
      <c r="L26" s="92"/>
      <c r="M26" s="180"/>
    </row>
    <row r="27" spans="1:13" ht="12.75">
      <c r="A27" s="178"/>
      <c r="B27" s="71"/>
      <c r="C27" s="71"/>
      <c r="D27" s="71"/>
      <c r="E27" s="71"/>
      <c r="F27" s="71"/>
      <c r="G27" s="71"/>
      <c r="H27" s="71"/>
      <c r="I27" s="71"/>
      <c r="J27" s="71"/>
      <c r="K27" s="71"/>
      <c r="L27" s="71"/>
      <c r="M27" s="180"/>
    </row>
    <row r="28" spans="1:13" ht="13.5" thickBot="1">
      <c r="A28" s="185"/>
      <c r="B28" s="186"/>
      <c r="C28" s="186"/>
      <c r="D28" s="186"/>
      <c r="E28" s="186"/>
      <c r="F28" s="186"/>
      <c r="G28" s="186"/>
      <c r="H28" s="186"/>
      <c r="I28" s="186"/>
      <c r="J28" s="186"/>
      <c r="K28" s="186"/>
      <c r="L28" s="186"/>
      <c r="M28" s="187"/>
    </row>
  </sheetData>
  <sheetProtection sheet="1" objects="1" scenarios="1"/>
  <hyperlinks>
    <hyperlink ref="C10" location="Introduction!A1" display="Introduction"/>
    <hyperlink ref="E10" location="Sommaire!A1" display="Sommaire"/>
    <hyperlink ref="C14" location="'Axe 1 (1)'!A1" display="1- Indicateurs"/>
    <hyperlink ref="C16" location="'Axe 1 (2)'!A1" display="1- Réflexion"/>
    <hyperlink ref="C18" location="'Axe 2 (1)'!A1" display="2- Indicateurs"/>
    <hyperlink ref="C20" location="'Axe 2 (2)'!A1" display="2- Réflexion"/>
    <hyperlink ref="C22" location="'Axe 3 (1)'!A1" display="3- Indicateurs"/>
    <hyperlink ref="C24" location="'Axe 3 (2)'!A1" display="3- Réflexion"/>
    <hyperlink ref="K10" location="Compilation!A1" display="Compilation"/>
    <hyperlink ref="E14" location="'Axe 4 (1)'!E7" display="4- Indicateurs"/>
    <hyperlink ref="E16" location="'Axe 4 (2)'!A7" display="4- Réflexion"/>
    <hyperlink ref="E18" location="'Axe 5 (1)'!E7" display="5- Indicateurs"/>
    <hyperlink ref="E20" location="'Axe 5 (2)'!A7" display="5- Réflexion"/>
    <hyperlink ref="E22" location="'Axe 6 (1)'!E7" display="6- Indicateurs"/>
    <hyperlink ref="E24" location="'Axe 6 (2)'!A7" display="6- Réflexion"/>
    <hyperlink ref="G14" location="'Axe 7 (1)'!E7" display="7- Indicateurs"/>
    <hyperlink ref="G16" location="'Axe 7 (2)'!A7" display="7- Réflexion"/>
    <hyperlink ref="G18" location="'Axe 8 (1)'!E7" display="8- Indicateurs"/>
    <hyperlink ref="G20" location="'Axe 8 (2)'!A7" display="8- Réflexion"/>
    <hyperlink ref="I14" location="'Axe 9 (1)'!E7" display="9- Indicateurs"/>
    <hyperlink ref="I16" location="'Axe 9 (2)'!A7" display="9- Réflexion"/>
    <hyperlink ref="I18" location="'Axe 10 (1)'!E7" display="10- Indicateurs"/>
    <hyperlink ref="I20" location="'Axe 10 (2)'!A7" display="10- Réflexion"/>
  </hyperlinks>
  <printOptions/>
  <pageMargins left="0.75" right="0.75" top="1" bottom="1" header="0.4921259845" footer="0.4921259845"/>
  <pageSetup fitToHeight="1" fitToWidth="1" horizontalDpi="300" verticalDpi="300" orientation="landscape" r:id="rId2"/>
  <drawing r:id="rId1"/>
</worksheet>
</file>

<file path=xl/worksheets/sheet10.xml><?xml version="1.0" encoding="utf-8"?>
<worksheet xmlns="http://schemas.openxmlformats.org/spreadsheetml/2006/main" xmlns:r="http://schemas.openxmlformats.org/officeDocument/2006/relationships">
  <sheetPr>
    <tabColor indexed="19"/>
    <pageSetUpPr fitToPage="1"/>
  </sheetPr>
  <dimension ref="A1:H27"/>
  <sheetViews>
    <sheetView showGridLines="0" workbookViewId="0" topLeftCell="A1">
      <selection activeCell="G4" sqref="G4"/>
    </sheetView>
  </sheetViews>
  <sheetFormatPr defaultColWidth="11.421875" defaultRowHeight="12.75"/>
  <cols>
    <col min="3" max="3" width="2.7109375" style="49" customWidth="1"/>
    <col min="4" max="4" width="57.28125" style="0" customWidth="1"/>
    <col min="5" max="7" width="13.57421875" style="0" customWidth="1"/>
  </cols>
  <sheetData>
    <row r="1" spans="1:3" s="2" customFormat="1" ht="21.75" customHeight="1">
      <c r="A1" s="1" t="s">
        <v>13</v>
      </c>
      <c r="B1" s="1"/>
      <c r="C1" s="47"/>
    </row>
    <row r="2" s="2" customFormat="1" ht="27.75" customHeight="1">
      <c r="C2" s="51" t="s">
        <v>12</v>
      </c>
    </row>
    <row r="3" spans="3:8" s="2" customFormat="1" ht="27.75" customHeight="1">
      <c r="C3" s="97" t="s">
        <v>34</v>
      </c>
      <c r="E3" s="95" t="s">
        <v>141</v>
      </c>
      <c r="F3" s="94" t="s">
        <v>108</v>
      </c>
      <c r="G3" s="96" t="s">
        <v>142</v>
      </c>
      <c r="H3" s="93"/>
    </row>
    <row r="4" s="2" customFormat="1" ht="27.75" customHeight="1" thickBot="1">
      <c r="C4" s="48"/>
    </row>
    <row r="5" spans="1:7" ht="69.75" customHeight="1" thickBot="1">
      <c r="A5" s="247" t="s">
        <v>143</v>
      </c>
      <c r="B5" s="248"/>
      <c r="C5" s="98" t="s">
        <v>70</v>
      </c>
      <c r="D5" s="99"/>
      <c r="E5" s="100" t="s">
        <v>71</v>
      </c>
      <c r="F5" s="101" t="s">
        <v>72</v>
      </c>
      <c r="G5" s="101" t="s">
        <v>73</v>
      </c>
    </row>
    <row r="6" spans="1:7" ht="19.5" customHeight="1" thickBot="1">
      <c r="A6" s="216" t="s">
        <v>144</v>
      </c>
      <c r="B6" s="217"/>
      <c r="C6" s="249" t="s">
        <v>75</v>
      </c>
      <c r="D6" s="250"/>
      <c r="E6" s="72"/>
      <c r="F6" s="72"/>
      <c r="G6" s="72"/>
    </row>
    <row r="7" spans="1:7" ht="14.25" customHeight="1">
      <c r="A7" s="218"/>
      <c r="B7" s="219"/>
      <c r="C7" s="102" t="s">
        <v>69</v>
      </c>
      <c r="D7" s="67" t="s">
        <v>156</v>
      </c>
      <c r="E7" s="44"/>
      <c r="F7" s="44"/>
      <c r="G7" s="44"/>
    </row>
    <row r="8" spans="1:7" ht="14.25" customHeight="1">
      <c r="A8" s="218"/>
      <c r="B8" s="219"/>
      <c r="C8" s="103" t="s">
        <v>69</v>
      </c>
      <c r="D8" s="66" t="s">
        <v>157</v>
      </c>
      <c r="E8" s="73"/>
      <c r="F8" s="73"/>
      <c r="G8" s="73"/>
    </row>
    <row r="9" spans="1:7" ht="14.25" customHeight="1">
      <c r="A9" s="218"/>
      <c r="B9" s="219"/>
      <c r="C9" s="103" t="s">
        <v>69</v>
      </c>
      <c r="D9" s="66" t="s">
        <v>158</v>
      </c>
      <c r="E9" s="73"/>
      <c r="F9" s="73"/>
      <c r="G9" s="73"/>
    </row>
    <row r="10" spans="1:7" ht="14.25" customHeight="1">
      <c r="A10" s="218"/>
      <c r="B10" s="219"/>
      <c r="C10" s="103" t="s">
        <v>69</v>
      </c>
      <c r="D10" s="66" t="s">
        <v>159</v>
      </c>
      <c r="E10" s="73"/>
      <c r="F10" s="73"/>
      <c r="G10" s="73"/>
    </row>
    <row r="11" spans="1:7" ht="22.5">
      <c r="A11" s="218"/>
      <c r="B11" s="219"/>
      <c r="C11" s="103" t="s">
        <v>69</v>
      </c>
      <c r="D11" s="66" t="s">
        <v>160</v>
      </c>
      <c r="E11" s="45"/>
      <c r="F11" s="45"/>
      <c r="G11" s="45"/>
    </row>
    <row r="12" spans="1:7" ht="23.25" thickBot="1">
      <c r="A12" s="218"/>
      <c r="B12" s="219"/>
      <c r="C12" s="104" t="s">
        <v>69</v>
      </c>
      <c r="D12" s="78" t="s">
        <v>161</v>
      </c>
      <c r="E12" s="62"/>
      <c r="F12" s="62"/>
      <c r="G12" s="62"/>
    </row>
    <row r="13" spans="1:7" ht="19.5" customHeight="1" thickBot="1">
      <c r="A13" s="218"/>
      <c r="B13" s="219"/>
      <c r="C13" s="249" t="s">
        <v>7</v>
      </c>
      <c r="D13" s="250"/>
      <c r="E13" s="72"/>
      <c r="F13" s="72"/>
      <c r="G13" s="72"/>
    </row>
    <row r="14" spans="1:7" ht="12.75">
      <c r="A14" s="218"/>
      <c r="B14" s="219"/>
      <c r="C14" s="104" t="s">
        <v>69</v>
      </c>
      <c r="D14" s="65" t="s">
        <v>162</v>
      </c>
      <c r="E14" s="62"/>
      <c r="F14" s="62"/>
      <c r="G14" s="62"/>
    </row>
    <row r="15" spans="1:7" ht="12.75">
      <c r="A15" s="218"/>
      <c r="B15" s="219"/>
      <c r="C15" s="103" t="s">
        <v>69</v>
      </c>
      <c r="D15" s="66" t="s">
        <v>163</v>
      </c>
      <c r="E15" s="45"/>
      <c r="F15" s="45"/>
      <c r="G15" s="45"/>
    </row>
    <row r="16" spans="1:7" ht="13.5" thickBot="1">
      <c r="A16" s="218"/>
      <c r="B16" s="219"/>
      <c r="C16" s="104" t="s">
        <v>69</v>
      </c>
      <c r="D16" s="65" t="s">
        <v>164</v>
      </c>
      <c r="E16" s="62"/>
      <c r="F16" s="62"/>
      <c r="G16" s="62"/>
    </row>
    <row r="17" spans="1:7" ht="19.5" customHeight="1" thickBot="1">
      <c r="A17" s="218"/>
      <c r="B17" s="219"/>
      <c r="C17" s="249" t="s">
        <v>8</v>
      </c>
      <c r="D17" s="250"/>
      <c r="E17" s="72"/>
      <c r="F17" s="72"/>
      <c r="G17" s="72"/>
    </row>
    <row r="18" spans="1:7" ht="22.5">
      <c r="A18" s="218"/>
      <c r="B18" s="219"/>
      <c r="C18" s="102" t="s">
        <v>69</v>
      </c>
      <c r="D18" s="67" t="s">
        <v>165</v>
      </c>
      <c r="E18" s="44"/>
      <c r="F18" s="44"/>
      <c r="G18" s="44"/>
    </row>
    <row r="19" spans="1:7" ht="13.5" thickBot="1">
      <c r="A19" s="218"/>
      <c r="B19" s="219"/>
      <c r="C19" s="104" t="s">
        <v>69</v>
      </c>
      <c r="D19" s="65" t="s">
        <v>166</v>
      </c>
      <c r="E19" s="62"/>
      <c r="F19" s="62"/>
      <c r="G19" s="62"/>
    </row>
    <row r="20" spans="1:7" ht="19.5" customHeight="1" thickBot="1">
      <c r="A20" s="218"/>
      <c r="B20" s="219"/>
      <c r="C20" s="249" t="s">
        <v>9</v>
      </c>
      <c r="D20" s="250"/>
      <c r="E20" s="72"/>
      <c r="F20" s="72"/>
      <c r="G20" s="72"/>
    </row>
    <row r="21" spans="1:7" ht="13.5" customHeight="1">
      <c r="A21" s="218"/>
      <c r="B21" s="219"/>
      <c r="C21" s="103" t="s">
        <v>69</v>
      </c>
      <c r="D21" s="67" t="s">
        <v>167</v>
      </c>
      <c r="E21" s="83"/>
      <c r="F21" s="83"/>
      <c r="G21" s="83"/>
    </row>
    <row r="22" spans="1:7" ht="13.5" thickBot="1">
      <c r="A22" s="218"/>
      <c r="B22" s="219"/>
      <c r="C22" s="104" t="s">
        <v>69</v>
      </c>
      <c r="D22" s="65" t="s">
        <v>168</v>
      </c>
      <c r="E22" s="62"/>
      <c r="F22" s="62"/>
      <c r="G22" s="62"/>
    </row>
    <row r="23" spans="1:7" ht="19.5" customHeight="1" thickBot="1">
      <c r="A23" s="218"/>
      <c r="B23" s="219"/>
      <c r="C23" s="249" t="s">
        <v>10</v>
      </c>
      <c r="D23" s="250"/>
      <c r="E23" s="72"/>
      <c r="F23" s="72"/>
      <c r="G23" s="72"/>
    </row>
    <row r="24" spans="1:7" ht="13.5" thickBot="1">
      <c r="A24" s="218"/>
      <c r="B24" s="219"/>
      <c r="C24" s="104" t="s">
        <v>69</v>
      </c>
      <c r="D24" s="153" t="s">
        <v>169</v>
      </c>
      <c r="E24" s="62"/>
      <c r="F24" s="62"/>
      <c r="G24" s="62"/>
    </row>
    <row r="25" spans="1:7" ht="15" customHeight="1" thickBot="1">
      <c r="A25" s="220"/>
      <c r="B25" s="221"/>
      <c r="C25" s="52"/>
      <c r="D25" s="60" t="s">
        <v>77</v>
      </c>
      <c r="E25" s="61">
        <f>SUM(E7:E24)</f>
        <v>0</v>
      </c>
      <c r="F25" s="61">
        <f>SUM(F7:F24)</f>
        <v>0</v>
      </c>
      <c r="G25" s="61">
        <f>SUM(G7:G24)</f>
        <v>0</v>
      </c>
    </row>
    <row r="26" ht="13.5" thickBot="1">
      <c r="C26" s="50"/>
    </row>
    <row r="27" spans="1:7" ht="49.5" customHeight="1" thickBot="1">
      <c r="A27" s="244" t="s">
        <v>87</v>
      </c>
      <c r="B27" s="245"/>
      <c r="C27" s="245"/>
      <c r="D27" s="245"/>
      <c r="E27" s="245"/>
      <c r="F27" s="245"/>
      <c r="G27" s="246"/>
    </row>
  </sheetData>
  <sheetProtection sheet="1" objects="1" scenarios="1"/>
  <mergeCells count="8">
    <mergeCell ref="A27:G27"/>
    <mergeCell ref="A5:B5"/>
    <mergeCell ref="A6:B25"/>
    <mergeCell ref="C6:D6"/>
    <mergeCell ref="C13:D13"/>
    <mergeCell ref="C17:D17"/>
    <mergeCell ref="C20:D20"/>
    <mergeCell ref="C23:D23"/>
  </mergeCells>
  <hyperlinks>
    <hyperlink ref="F3" location="Index!A1" display="Index"/>
    <hyperlink ref="E3" location="'Axe 3 (2)'!A7" display="page précédente"/>
    <hyperlink ref="G3" location="'Axe 4 (2)'!A7" display="page suivante"/>
  </hyperlinks>
  <printOptions horizontalCentered="1"/>
  <pageMargins left="0.75" right="0.75" top="0.57" bottom="0.56" header="0.25" footer="0.25"/>
  <pageSetup fitToHeight="1" fitToWidth="1" horizontalDpi="300" verticalDpi="300" orientation="landscape" scale="94" r:id="rId2"/>
  <drawing r:id="rId1"/>
</worksheet>
</file>

<file path=xl/worksheets/sheet11.xml><?xml version="1.0" encoding="utf-8"?>
<worksheet xmlns="http://schemas.openxmlformats.org/spreadsheetml/2006/main" xmlns:r="http://schemas.openxmlformats.org/officeDocument/2006/relationships">
  <sheetPr>
    <tabColor indexed="19"/>
    <pageSetUpPr fitToPage="1"/>
  </sheetPr>
  <dimension ref="A1:J25"/>
  <sheetViews>
    <sheetView workbookViewId="0" topLeftCell="A1">
      <selection activeCell="A7" sqref="A7:C25"/>
    </sheetView>
  </sheetViews>
  <sheetFormatPr defaultColWidth="11.421875" defaultRowHeight="12.75"/>
  <cols>
    <col min="7" max="7" width="12.7109375" style="0" bestFit="1" customWidth="1"/>
  </cols>
  <sheetData>
    <row r="1" spans="1:3" s="2" customFormat="1" ht="21.75" customHeight="1">
      <c r="A1" s="1" t="s">
        <v>13</v>
      </c>
      <c r="B1" s="1"/>
      <c r="C1" s="47"/>
    </row>
    <row r="2" s="2" customFormat="1" ht="27.75" customHeight="1">
      <c r="C2" s="51" t="s">
        <v>12</v>
      </c>
    </row>
    <row r="3" spans="3:10" s="2" customFormat="1" ht="27.75" customHeight="1">
      <c r="C3" s="97" t="s">
        <v>34</v>
      </c>
      <c r="G3" s="95" t="s">
        <v>141</v>
      </c>
      <c r="H3" s="94" t="s">
        <v>108</v>
      </c>
      <c r="I3" s="96" t="s">
        <v>142</v>
      </c>
      <c r="J3" s="93"/>
    </row>
    <row r="4" s="2" customFormat="1" ht="27.75" customHeight="1" thickBot="1">
      <c r="C4" s="48"/>
    </row>
    <row r="5" spans="1:9" ht="26.25" customHeight="1" thickBot="1">
      <c r="A5" s="98" t="s">
        <v>147</v>
      </c>
      <c r="B5" s="105"/>
      <c r="C5" s="105"/>
      <c r="D5" s="105"/>
      <c r="E5" s="105"/>
      <c r="F5" s="105"/>
      <c r="G5" s="105"/>
      <c r="H5" s="105"/>
      <c r="I5" s="106"/>
    </row>
    <row r="6" spans="1:9" s="70" customFormat="1" ht="45.75" customHeight="1" thickBot="1">
      <c r="A6" s="251" t="s">
        <v>89</v>
      </c>
      <c r="B6" s="252"/>
      <c r="C6" s="253"/>
      <c r="D6" s="254" t="s">
        <v>145</v>
      </c>
      <c r="E6" s="252"/>
      <c r="F6" s="253"/>
      <c r="G6" s="254" t="s">
        <v>146</v>
      </c>
      <c r="H6" s="252"/>
      <c r="I6" s="253"/>
    </row>
    <row r="7" spans="1:9" ht="12.75">
      <c r="A7" s="224"/>
      <c r="B7" s="225"/>
      <c r="C7" s="226"/>
      <c r="D7" s="224"/>
      <c r="E7" s="225"/>
      <c r="F7" s="226"/>
      <c r="G7" s="224"/>
      <c r="H7" s="225"/>
      <c r="I7" s="226"/>
    </row>
    <row r="8" spans="1:9" ht="12.75">
      <c r="A8" s="227"/>
      <c r="B8" s="228"/>
      <c r="C8" s="229"/>
      <c r="D8" s="227"/>
      <c r="E8" s="233"/>
      <c r="F8" s="229"/>
      <c r="G8" s="227"/>
      <c r="H8" s="233"/>
      <c r="I8" s="229"/>
    </row>
    <row r="9" spans="1:9" ht="12.75">
      <c r="A9" s="227"/>
      <c r="B9" s="228"/>
      <c r="C9" s="229"/>
      <c r="D9" s="227"/>
      <c r="E9" s="233"/>
      <c r="F9" s="229"/>
      <c r="G9" s="227"/>
      <c r="H9" s="233"/>
      <c r="I9" s="229"/>
    </row>
    <row r="10" spans="1:9" ht="12.75">
      <c r="A10" s="227"/>
      <c r="B10" s="228"/>
      <c r="C10" s="229"/>
      <c r="D10" s="227"/>
      <c r="E10" s="233"/>
      <c r="F10" s="229"/>
      <c r="G10" s="227"/>
      <c r="H10" s="233"/>
      <c r="I10" s="229"/>
    </row>
    <row r="11" spans="1:9" ht="12.75">
      <c r="A11" s="227"/>
      <c r="B11" s="228"/>
      <c r="C11" s="229"/>
      <c r="D11" s="227"/>
      <c r="E11" s="233"/>
      <c r="F11" s="229"/>
      <c r="G11" s="227"/>
      <c r="H11" s="233"/>
      <c r="I11" s="229"/>
    </row>
    <row r="12" spans="1:9" ht="12.75">
      <c r="A12" s="227"/>
      <c r="B12" s="228"/>
      <c r="C12" s="229"/>
      <c r="D12" s="227"/>
      <c r="E12" s="233"/>
      <c r="F12" s="229"/>
      <c r="G12" s="227"/>
      <c r="H12" s="233"/>
      <c r="I12" s="229"/>
    </row>
    <row r="13" spans="1:9" ht="12.75">
      <c r="A13" s="227"/>
      <c r="B13" s="228"/>
      <c r="C13" s="229"/>
      <c r="D13" s="227"/>
      <c r="E13" s="233"/>
      <c r="F13" s="229"/>
      <c r="G13" s="227"/>
      <c r="H13" s="233"/>
      <c r="I13" s="229"/>
    </row>
    <row r="14" spans="1:9" ht="12.75">
      <c r="A14" s="227"/>
      <c r="B14" s="228"/>
      <c r="C14" s="229"/>
      <c r="D14" s="227"/>
      <c r="E14" s="233"/>
      <c r="F14" s="229"/>
      <c r="G14" s="227"/>
      <c r="H14" s="233"/>
      <c r="I14" s="229"/>
    </row>
    <row r="15" spans="1:9" ht="12.75">
      <c r="A15" s="227"/>
      <c r="B15" s="228"/>
      <c r="C15" s="229"/>
      <c r="D15" s="227"/>
      <c r="E15" s="233"/>
      <c r="F15" s="229"/>
      <c r="G15" s="227"/>
      <c r="H15" s="233"/>
      <c r="I15" s="229"/>
    </row>
    <row r="16" spans="1:9" ht="12.75">
      <c r="A16" s="227"/>
      <c r="B16" s="228"/>
      <c r="C16" s="229"/>
      <c r="D16" s="227"/>
      <c r="E16" s="233"/>
      <c r="F16" s="229"/>
      <c r="G16" s="227"/>
      <c r="H16" s="233"/>
      <c r="I16" s="229"/>
    </row>
    <row r="17" spans="1:9" ht="12.75">
      <c r="A17" s="227"/>
      <c r="B17" s="228"/>
      <c r="C17" s="229"/>
      <c r="D17" s="227"/>
      <c r="E17" s="233"/>
      <c r="F17" s="229"/>
      <c r="G17" s="227"/>
      <c r="H17" s="233"/>
      <c r="I17" s="229"/>
    </row>
    <row r="18" spans="1:9" ht="12.75">
      <c r="A18" s="227"/>
      <c r="B18" s="228"/>
      <c r="C18" s="229"/>
      <c r="D18" s="227"/>
      <c r="E18" s="233"/>
      <c r="F18" s="229"/>
      <c r="G18" s="227"/>
      <c r="H18" s="233"/>
      <c r="I18" s="229"/>
    </row>
    <row r="19" spans="1:9" ht="12.75">
      <c r="A19" s="227"/>
      <c r="B19" s="228"/>
      <c r="C19" s="229"/>
      <c r="D19" s="227"/>
      <c r="E19" s="233"/>
      <c r="F19" s="229"/>
      <c r="G19" s="227"/>
      <c r="H19" s="233"/>
      <c r="I19" s="229"/>
    </row>
    <row r="20" spans="1:9" ht="12.75">
      <c r="A20" s="227"/>
      <c r="B20" s="228"/>
      <c r="C20" s="229"/>
      <c r="D20" s="227"/>
      <c r="E20" s="233"/>
      <c r="F20" s="229"/>
      <c r="G20" s="227"/>
      <c r="H20" s="233"/>
      <c r="I20" s="229"/>
    </row>
    <row r="21" spans="1:9" ht="12.75">
      <c r="A21" s="227"/>
      <c r="B21" s="228"/>
      <c r="C21" s="229"/>
      <c r="D21" s="227"/>
      <c r="E21" s="233"/>
      <c r="F21" s="229"/>
      <c r="G21" s="227"/>
      <c r="H21" s="233"/>
      <c r="I21" s="229"/>
    </row>
    <row r="22" spans="1:9" ht="12.75">
      <c r="A22" s="227"/>
      <c r="B22" s="228"/>
      <c r="C22" s="229"/>
      <c r="D22" s="227"/>
      <c r="E22" s="233"/>
      <c r="F22" s="229"/>
      <c r="G22" s="227"/>
      <c r="H22" s="233"/>
      <c r="I22" s="229"/>
    </row>
    <row r="23" spans="1:9" ht="12.75">
      <c r="A23" s="227"/>
      <c r="B23" s="228"/>
      <c r="C23" s="229"/>
      <c r="D23" s="227"/>
      <c r="E23" s="233"/>
      <c r="F23" s="229"/>
      <c r="G23" s="227"/>
      <c r="H23" s="233"/>
      <c r="I23" s="229"/>
    </row>
    <row r="24" spans="1:9" ht="12.75">
      <c r="A24" s="227"/>
      <c r="B24" s="228"/>
      <c r="C24" s="229"/>
      <c r="D24" s="227"/>
      <c r="E24" s="233"/>
      <c r="F24" s="229"/>
      <c r="G24" s="227"/>
      <c r="H24" s="233"/>
      <c r="I24" s="229"/>
    </row>
    <row r="25" spans="1:9" ht="13.5" thickBot="1">
      <c r="A25" s="230"/>
      <c r="B25" s="231"/>
      <c r="C25" s="232"/>
      <c r="D25" s="230"/>
      <c r="E25" s="231"/>
      <c r="F25" s="232"/>
      <c r="G25" s="230"/>
      <c r="H25" s="231"/>
      <c r="I25" s="232"/>
    </row>
  </sheetData>
  <sheetProtection sheet="1" objects="1" scenarios="1"/>
  <mergeCells count="6">
    <mergeCell ref="A7:C25"/>
    <mergeCell ref="D7:F25"/>
    <mergeCell ref="G7:I25"/>
    <mergeCell ref="A6:C6"/>
    <mergeCell ref="D6:F6"/>
    <mergeCell ref="G6:I6"/>
  </mergeCells>
  <hyperlinks>
    <hyperlink ref="H3" location="Index!A1" display="Index"/>
    <hyperlink ref="G3" location="'Axe 4 (1)'!A7" display="page précédente"/>
    <hyperlink ref="I3" location="'Axe 5 (1)'!A7" display="page suivante"/>
  </hyperlinks>
  <printOptions horizontalCentered="1"/>
  <pageMargins left="0.75" right="0.75" top="1" bottom="1" header="0.4921259845" footer="0.4921259845"/>
  <pageSetup fitToHeight="1" fitToWidth="1" horizontalDpi="300" verticalDpi="300" orientation="landscape" r:id="rId2"/>
  <drawing r:id="rId1"/>
</worksheet>
</file>

<file path=xl/worksheets/sheet12.xml><?xml version="1.0" encoding="utf-8"?>
<worksheet xmlns="http://schemas.openxmlformats.org/spreadsheetml/2006/main" xmlns:r="http://schemas.openxmlformats.org/officeDocument/2006/relationships">
  <sheetPr>
    <tabColor indexed="19"/>
    <pageSetUpPr fitToPage="1"/>
  </sheetPr>
  <dimension ref="A1:H26"/>
  <sheetViews>
    <sheetView showGridLines="0" workbookViewId="0" topLeftCell="A1">
      <selection activeCell="G4" sqref="G4"/>
    </sheetView>
  </sheetViews>
  <sheetFormatPr defaultColWidth="11.421875" defaultRowHeight="12.75"/>
  <cols>
    <col min="3" max="3" width="2.7109375" style="49" customWidth="1"/>
    <col min="4" max="4" width="57.28125" style="0" customWidth="1"/>
    <col min="5" max="7" width="13.57421875" style="0" customWidth="1"/>
  </cols>
  <sheetData>
    <row r="1" spans="1:3" s="2" customFormat="1" ht="21.75" customHeight="1">
      <c r="A1" s="1" t="s">
        <v>13</v>
      </c>
      <c r="B1" s="1"/>
      <c r="C1" s="47"/>
    </row>
    <row r="2" s="2" customFormat="1" ht="27.75" customHeight="1">
      <c r="C2" s="51" t="s">
        <v>12</v>
      </c>
    </row>
    <row r="3" spans="3:8" s="2" customFormat="1" ht="27.75" customHeight="1">
      <c r="C3" s="97" t="s">
        <v>34</v>
      </c>
      <c r="E3" s="95" t="s">
        <v>141</v>
      </c>
      <c r="F3" s="94" t="s">
        <v>108</v>
      </c>
      <c r="G3" s="96" t="s">
        <v>142</v>
      </c>
      <c r="H3" s="93"/>
    </row>
    <row r="4" s="2" customFormat="1" ht="27.75" customHeight="1" thickBot="1">
      <c r="C4" s="48"/>
    </row>
    <row r="5" spans="1:7" ht="69.75" customHeight="1" thickBot="1">
      <c r="A5" s="247" t="s">
        <v>143</v>
      </c>
      <c r="B5" s="248"/>
      <c r="C5" s="98" t="s">
        <v>70</v>
      </c>
      <c r="D5" s="99"/>
      <c r="E5" s="100" t="s">
        <v>71</v>
      </c>
      <c r="F5" s="101" t="s">
        <v>72</v>
      </c>
      <c r="G5" s="101" t="s">
        <v>73</v>
      </c>
    </row>
    <row r="6" spans="1:7" ht="19.5" customHeight="1" thickBot="1">
      <c r="A6" s="216" t="s">
        <v>170</v>
      </c>
      <c r="B6" s="217"/>
      <c r="C6" s="249" t="s">
        <v>75</v>
      </c>
      <c r="D6" s="250"/>
      <c r="E6" s="72"/>
      <c r="F6" s="72"/>
      <c r="G6" s="72"/>
    </row>
    <row r="7" spans="1:7" ht="14.25" customHeight="1">
      <c r="A7" s="218"/>
      <c r="B7" s="219"/>
      <c r="C7" s="102" t="s">
        <v>69</v>
      </c>
      <c r="D7" s="67" t="s">
        <v>171</v>
      </c>
      <c r="E7" s="44"/>
      <c r="F7" s="44"/>
      <c r="G7" s="44"/>
    </row>
    <row r="8" spans="1:7" ht="23.25" customHeight="1">
      <c r="A8" s="218"/>
      <c r="B8" s="219"/>
      <c r="C8" s="103" t="s">
        <v>69</v>
      </c>
      <c r="D8" s="66" t="s">
        <v>172</v>
      </c>
      <c r="E8" s="73"/>
      <c r="F8" s="73"/>
      <c r="G8" s="73"/>
    </row>
    <row r="9" spans="1:7" ht="14.25" customHeight="1">
      <c r="A9" s="218"/>
      <c r="B9" s="219"/>
      <c r="C9" s="103" t="s">
        <v>69</v>
      </c>
      <c r="D9" s="66" t="s">
        <v>173</v>
      </c>
      <c r="E9" s="73"/>
      <c r="F9" s="73"/>
      <c r="G9" s="73"/>
    </row>
    <row r="10" spans="1:7" ht="12.75">
      <c r="A10" s="218"/>
      <c r="B10" s="219"/>
      <c r="C10" s="103" t="s">
        <v>69</v>
      </c>
      <c r="D10" s="66" t="s">
        <v>174</v>
      </c>
      <c r="E10" s="45"/>
      <c r="F10" s="45"/>
      <c r="G10" s="45"/>
    </row>
    <row r="11" spans="1:7" ht="13.5" thickBot="1">
      <c r="A11" s="218"/>
      <c r="B11" s="219"/>
      <c r="C11" s="104" t="s">
        <v>69</v>
      </c>
      <c r="D11" s="65" t="s">
        <v>175</v>
      </c>
      <c r="E11" s="62"/>
      <c r="F11" s="62"/>
      <c r="G11" s="62"/>
    </row>
    <row r="12" spans="1:7" ht="19.5" customHeight="1" thickBot="1">
      <c r="A12" s="218"/>
      <c r="B12" s="219"/>
      <c r="C12" s="249" t="s">
        <v>7</v>
      </c>
      <c r="D12" s="250"/>
      <c r="E12" s="72"/>
      <c r="F12" s="72"/>
      <c r="G12" s="72"/>
    </row>
    <row r="13" spans="1:7" ht="12.75">
      <c r="A13" s="218"/>
      <c r="B13" s="219"/>
      <c r="C13" s="102" t="s">
        <v>69</v>
      </c>
      <c r="D13" s="67" t="s">
        <v>176</v>
      </c>
      <c r="E13" s="44"/>
      <c r="F13" s="44"/>
      <c r="G13" s="44"/>
    </row>
    <row r="14" spans="1:7" ht="13.5" thickBot="1">
      <c r="A14" s="218"/>
      <c r="B14" s="219"/>
      <c r="C14" s="104" t="s">
        <v>69</v>
      </c>
      <c r="D14" s="65" t="s">
        <v>177</v>
      </c>
      <c r="E14" s="62"/>
      <c r="F14" s="62"/>
      <c r="G14" s="62"/>
    </row>
    <row r="15" spans="1:7" ht="19.5" customHeight="1" thickBot="1">
      <c r="A15" s="218"/>
      <c r="B15" s="219"/>
      <c r="C15" s="249" t="s">
        <v>8</v>
      </c>
      <c r="D15" s="250"/>
      <c r="E15" s="72"/>
      <c r="F15" s="72"/>
      <c r="G15" s="72"/>
    </row>
    <row r="16" spans="1:7" ht="11.25" customHeight="1">
      <c r="A16" s="218"/>
      <c r="B16" s="219"/>
      <c r="C16" s="102" t="s">
        <v>69</v>
      </c>
      <c r="D16" s="65" t="s">
        <v>178</v>
      </c>
      <c r="E16" s="44"/>
      <c r="F16" s="44"/>
      <c r="G16" s="44"/>
    </row>
    <row r="17" spans="1:7" ht="22.5">
      <c r="A17" s="218"/>
      <c r="B17" s="219"/>
      <c r="C17" s="103" t="s">
        <v>69</v>
      </c>
      <c r="D17" s="66" t="s">
        <v>179</v>
      </c>
      <c r="E17" s="45"/>
      <c r="F17" s="45"/>
      <c r="G17" s="45"/>
    </row>
    <row r="18" spans="1:7" ht="13.5" thickBot="1">
      <c r="A18" s="218"/>
      <c r="B18" s="219"/>
      <c r="C18" s="104" t="s">
        <v>69</v>
      </c>
      <c r="D18" s="65" t="s">
        <v>180</v>
      </c>
      <c r="E18" s="62"/>
      <c r="F18" s="62"/>
      <c r="G18" s="62"/>
    </row>
    <row r="19" spans="1:7" ht="19.5" customHeight="1" thickBot="1">
      <c r="A19" s="218"/>
      <c r="B19" s="219"/>
      <c r="C19" s="249" t="s">
        <v>9</v>
      </c>
      <c r="D19" s="250"/>
      <c r="E19" s="72"/>
      <c r="F19" s="72"/>
      <c r="G19" s="72"/>
    </row>
    <row r="20" spans="1:7" ht="23.25" customHeight="1">
      <c r="A20" s="218"/>
      <c r="B20" s="219"/>
      <c r="C20" s="102" t="s">
        <v>69</v>
      </c>
      <c r="D20" s="67" t="s">
        <v>181</v>
      </c>
      <c r="E20" s="83"/>
      <c r="F20" s="83"/>
      <c r="G20" s="83"/>
    </row>
    <row r="21" spans="1:7" ht="23.25" thickBot="1">
      <c r="A21" s="218"/>
      <c r="B21" s="219"/>
      <c r="C21" s="104" t="s">
        <v>69</v>
      </c>
      <c r="D21" s="78" t="s">
        <v>182</v>
      </c>
      <c r="E21" s="62"/>
      <c r="F21" s="62"/>
      <c r="G21" s="62"/>
    </row>
    <row r="22" spans="1:7" ht="19.5" customHeight="1" thickBot="1">
      <c r="A22" s="218"/>
      <c r="B22" s="219"/>
      <c r="C22" s="249" t="s">
        <v>10</v>
      </c>
      <c r="D22" s="250"/>
      <c r="E22" s="72"/>
      <c r="F22" s="72"/>
      <c r="G22" s="72"/>
    </row>
    <row r="23" spans="1:7" ht="25.5" customHeight="1" thickBot="1">
      <c r="A23" s="218"/>
      <c r="B23" s="219"/>
      <c r="C23" s="104" t="s">
        <v>69</v>
      </c>
      <c r="D23" s="154" t="s">
        <v>183</v>
      </c>
      <c r="E23" s="62"/>
      <c r="F23" s="62"/>
      <c r="G23" s="62"/>
    </row>
    <row r="24" spans="1:7" ht="15" customHeight="1" thickBot="1">
      <c r="A24" s="220"/>
      <c r="B24" s="221"/>
      <c r="C24" s="52"/>
      <c r="D24" s="60" t="s">
        <v>77</v>
      </c>
      <c r="E24" s="61">
        <f>SUM(E7:E23)</f>
        <v>0</v>
      </c>
      <c r="F24" s="61">
        <f>SUM(F7:F23)</f>
        <v>0</v>
      </c>
      <c r="G24" s="61">
        <f>SUM(G7:G23)</f>
        <v>0</v>
      </c>
    </row>
    <row r="25" ht="13.5" thickBot="1">
      <c r="C25" s="50"/>
    </row>
    <row r="26" spans="1:7" ht="49.5" customHeight="1" thickBot="1">
      <c r="A26" s="244" t="s">
        <v>87</v>
      </c>
      <c r="B26" s="245"/>
      <c r="C26" s="245"/>
      <c r="D26" s="245"/>
      <c r="E26" s="245"/>
      <c r="F26" s="245"/>
      <c r="G26" s="246"/>
    </row>
  </sheetData>
  <sheetProtection sheet="1" objects="1" scenarios="1"/>
  <mergeCells count="8">
    <mergeCell ref="A26:G26"/>
    <mergeCell ref="A5:B5"/>
    <mergeCell ref="A6:B24"/>
    <mergeCell ref="C6:D6"/>
    <mergeCell ref="C12:D12"/>
    <mergeCell ref="C15:D15"/>
    <mergeCell ref="C19:D19"/>
    <mergeCell ref="C22:D22"/>
  </mergeCells>
  <hyperlinks>
    <hyperlink ref="F3" location="Index!A1" display="Index"/>
    <hyperlink ref="E3" location="'Axe 4 (2)'!A7" display="page précédente"/>
    <hyperlink ref="G3" location="'Axe 5 (2)'!E7" display="page suivante"/>
  </hyperlinks>
  <printOptions horizontalCentered="1"/>
  <pageMargins left="0.75" right="0.75" top="0.57" bottom="0.56" header="0.25" footer="0.25"/>
  <pageSetup fitToHeight="1" fitToWidth="1" horizontalDpi="300" verticalDpi="300" orientation="landscape" scale="94" r:id="rId2"/>
  <drawing r:id="rId1"/>
</worksheet>
</file>

<file path=xl/worksheets/sheet13.xml><?xml version="1.0" encoding="utf-8"?>
<worksheet xmlns="http://schemas.openxmlformats.org/spreadsheetml/2006/main" xmlns:r="http://schemas.openxmlformats.org/officeDocument/2006/relationships">
  <sheetPr>
    <tabColor indexed="19"/>
    <pageSetUpPr fitToPage="1"/>
  </sheetPr>
  <dimension ref="A1:J25"/>
  <sheetViews>
    <sheetView workbookViewId="0" topLeftCell="A1">
      <selection activeCell="A7" sqref="A7:C25"/>
    </sheetView>
  </sheetViews>
  <sheetFormatPr defaultColWidth="11.421875" defaultRowHeight="12.75"/>
  <cols>
    <col min="7" max="7" width="12.7109375" style="0" bestFit="1" customWidth="1"/>
  </cols>
  <sheetData>
    <row r="1" spans="1:3" s="2" customFormat="1" ht="21.75" customHeight="1">
      <c r="A1" s="1" t="s">
        <v>13</v>
      </c>
      <c r="B1" s="1"/>
      <c r="C1" s="47"/>
    </row>
    <row r="2" s="2" customFormat="1" ht="27.75" customHeight="1">
      <c r="C2" s="51" t="s">
        <v>12</v>
      </c>
    </row>
    <row r="3" spans="3:10" s="2" customFormat="1" ht="27.75" customHeight="1">
      <c r="C3" s="97" t="s">
        <v>34</v>
      </c>
      <c r="G3" s="95" t="s">
        <v>141</v>
      </c>
      <c r="H3" s="94" t="s">
        <v>108</v>
      </c>
      <c r="I3" s="96" t="s">
        <v>142</v>
      </c>
      <c r="J3" s="93"/>
    </row>
    <row r="4" s="2" customFormat="1" ht="27.75" customHeight="1" thickBot="1">
      <c r="C4" s="48"/>
    </row>
    <row r="5" spans="1:9" ht="26.25" customHeight="1" thickBot="1">
      <c r="A5" s="98" t="s">
        <v>184</v>
      </c>
      <c r="B5" s="105"/>
      <c r="C5" s="105"/>
      <c r="D5" s="105"/>
      <c r="E5" s="105"/>
      <c r="F5" s="105"/>
      <c r="G5" s="105"/>
      <c r="H5" s="105"/>
      <c r="I5" s="106"/>
    </row>
    <row r="6" spans="1:9" s="70" customFormat="1" ht="45.75" customHeight="1" thickBot="1">
      <c r="A6" s="251" t="s">
        <v>89</v>
      </c>
      <c r="B6" s="252"/>
      <c r="C6" s="253"/>
      <c r="D6" s="254" t="s">
        <v>145</v>
      </c>
      <c r="E6" s="252"/>
      <c r="F6" s="253"/>
      <c r="G6" s="254" t="s">
        <v>146</v>
      </c>
      <c r="H6" s="252"/>
      <c r="I6" s="253"/>
    </row>
    <row r="7" spans="1:9" ht="12.75">
      <c r="A7" s="224"/>
      <c r="B7" s="225"/>
      <c r="C7" s="226"/>
      <c r="D7" s="224"/>
      <c r="E7" s="225"/>
      <c r="F7" s="226"/>
      <c r="G7" s="224"/>
      <c r="H7" s="225"/>
      <c r="I7" s="226"/>
    </row>
    <row r="8" spans="1:9" ht="12.75">
      <c r="A8" s="227"/>
      <c r="B8" s="228"/>
      <c r="C8" s="229"/>
      <c r="D8" s="227"/>
      <c r="E8" s="233"/>
      <c r="F8" s="229"/>
      <c r="G8" s="227"/>
      <c r="H8" s="233"/>
      <c r="I8" s="229"/>
    </row>
    <row r="9" spans="1:9" ht="12.75">
      <c r="A9" s="227"/>
      <c r="B9" s="228"/>
      <c r="C9" s="229"/>
      <c r="D9" s="227"/>
      <c r="E9" s="233"/>
      <c r="F9" s="229"/>
      <c r="G9" s="227"/>
      <c r="H9" s="233"/>
      <c r="I9" s="229"/>
    </row>
    <row r="10" spans="1:9" ht="12.75">
      <c r="A10" s="227"/>
      <c r="B10" s="228"/>
      <c r="C10" s="229"/>
      <c r="D10" s="227"/>
      <c r="E10" s="233"/>
      <c r="F10" s="229"/>
      <c r="G10" s="227"/>
      <c r="H10" s="233"/>
      <c r="I10" s="229"/>
    </row>
    <row r="11" spans="1:9" ht="12.75">
      <c r="A11" s="227"/>
      <c r="B11" s="228"/>
      <c r="C11" s="229"/>
      <c r="D11" s="227"/>
      <c r="E11" s="233"/>
      <c r="F11" s="229"/>
      <c r="G11" s="227"/>
      <c r="H11" s="233"/>
      <c r="I11" s="229"/>
    </row>
    <row r="12" spans="1:9" ht="12.75">
      <c r="A12" s="227"/>
      <c r="B12" s="228"/>
      <c r="C12" s="229"/>
      <c r="D12" s="227"/>
      <c r="E12" s="233"/>
      <c r="F12" s="229"/>
      <c r="G12" s="227"/>
      <c r="H12" s="233"/>
      <c r="I12" s="229"/>
    </row>
    <row r="13" spans="1:9" ht="12.75">
      <c r="A13" s="227"/>
      <c r="B13" s="228"/>
      <c r="C13" s="229"/>
      <c r="D13" s="227"/>
      <c r="E13" s="233"/>
      <c r="F13" s="229"/>
      <c r="G13" s="227"/>
      <c r="H13" s="233"/>
      <c r="I13" s="229"/>
    </row>
    <row r="14" spans="1:9" ht="12.75">
      <c r="A14" s="227"/>
      <c r="B14" s="228"/>
      <c r="C14" s="229"/>
      <c r="D14" s="227"/>
      <c r="E14" s="233"/>
      <c r="F14" s="229"/>
      <c r="G14" s="227"/>
      <c r="H14" s="233"/>
      <c r="I14" s="229"/>
    </row>
    <row r="15" spans="1:9" ht="12.75">
      <c r="A15" s="227"/>
      <c r="B15" s="228"/>
      <c r="C15" s="229"/>
      <c r="D15" s="227"/>
      <c r="E15" s="233"/>
      <c r="F15" s="229"/>
      <c r="G15" s="227"/>
      <c r="H15" s="233"/>
      <c r="I15" s="229"/>
    </row>
    <row r="16" spans="1:9" ht="12.75">
      <c r="A16" s="227"/>
      <c r="B16" s="228"/>
      <c r="C16" s="229"/>
      <c r="D16" s="227"/>
      <c r="E16" s="233"/>
      <c r="F16" s="229"/>
      <c r="G16" s="227"/>
      <c r="H16" s="233"/>
      <c r="I16" s="229"/>
    </row>
    <row r="17" spans="1:9" ht="12.75">
      <c r="A17" s="227"/>
      <c r="B17" s="228"/>
      <c r="C17" s="229"/>
      <c r="D17" s="227"/>
      <c r="E17" s="233"/>
      <c r="F17" s="229"/>
      <c r="G17" s="227"/>
      <c r="H17" s="233"/>
      <c r="I17" s="229"/>
    </row>
    <row r="18" spans="1:9" ht="12.75">
      <c r="A18" s="227"/>
      <c r="B18" s="228"/>
      <c r="C18" s="229"/>
      <c r="D18" s="227"/>
      <c r="E18" s="233"/>
      <c r="F18" s="229"/>
      <c r="G18" s="227"/>
      <c r="H18" s="233"/>
      <c r="I18" s="229"/>
    </row>
    <row r="19" spans="1:9" ht="12.75">
      <c r="A19" s="227"/>
      <c r="B19" s="228"/>
      <c r="C19" s="229"/>
      <c r="D19" s="227"/>
      <c r="E19" s="233"/>
      <c r="F19" s="229"/>
      <c r="G19" s="227"/>
      <c r="H19" s="233"/>
      <c r="I19" s="229"/>
    </row>
    <row r="20" spans="1:9" ht="12.75">
      <c r="A20" s="227"/>
      <c r="B20" s="228"/>
      <c r="C20" s="229"/>
      <c r="D20" s="227"/>
      <c r="E20" s="233"/>
      <c r="F20" s="229"/>
      <c r="G20" s="227"/>
      <c r="H20" s="233"/>
      <c r="I20" s="229"/>
    </row>
    <row r="21" spans="1:9" ht="12.75">
      <c r="A21" s="227"/>
      <c r="B21" s="228"/>
      <c r="C21" s="229"/>
      <c r="D21" s="227"/>
      <c r="E21" s="233"/>
      <c r="F21" s="229"/>
      <c r="G21" s="227"/>
      <c r="H21" s="233"/>
      <c r="I21" s="229"/>
    </row>
    <row r="22" spans="1:9" ht="12.75">
      <c r="A22" s="227"/>
      <c r="B22" s="228"/>
      <c r="C22" s="229"/>
      <c r="D22" s="227"/>
      <c r="E22" s="233"/>
      <c r="F22" s="229"/>
      <c r="G22" s="227"/>
      <c r="H22" s="233"/>
      <c r="I22" s="229"/>
    </row>
    <row r="23" spans="1:9" ht="12.75">
      <c r="A23" s="227"/>
      <c r="B23" s="228"/>
      <c r="C23" s="229"/>
      <c r="D23" s="227"/>
      <c r="E23" s="233"/>
      <c r="F23" s="229"/>
      <c r="G23" s="227"/>
      <c r="H23" s="233"/>
      <c r="I23" s="229"/>
    </row>
    <row r="24" spans="1:9" ht="12.75">
      <c r="A24" s="227"/>
      <c r="B24" s="228"/>
      <c r="C24" s="229"/>
      <c r="D24" s="227"/>
      <c r="E24" s="233"/>
      <c r="F24" s="229"/>
      <c r="G24" s="227"/>
      <c r="H24" s="233"/>
      <c r="I24" s="229"/>
    </row>
    <row r="25" spans="1:9" ht="13.5" thickBot="1">
      <c r="A25" s="230"/>
      <c r="B25" s="231"/>
      <c r="C25" s="232"/>
      <c r="D25" s="230"/>
      <c r="E25" s="231"/>
      <c r="F25" s="232"/>
      <c r="G25" s="230"/>
      <c r="H25" s="231"/>
      <c r="I25" s="232"/>
    </row>
  </sheetData>
  <sheetProtection sheet="1" objects="1" scenarios="1"/>
  <mergeCells count="6">
    <mergeCell ref="A7:C25"/>
    <mergeCell ref="D7:F25"/>
    <mergeCell ref="G7:I25"/>
    <mergeCell ref="A6:C6"/>
    <mergeCell ref="D6:F6"/>
    <mergeCell ref="G6:I6"/>
  </mergeCells>
  <hyperlinks>
    <hyperlink ref="H3" location="Index!A1" display="Index"/>
    <hyperlink ref="G3" location="'Axe 5 (1)'!E7" display="page précédente"/>
    <hyperlink ref="I3" location="'Axe 6 (1)'!E7" display="page suivante"/>
  </hyperlinks>
  <printOptions horizontalCentered="1"/>
  <pageMargins left="0.75" right="0.75" top="1" bottom="1" header="0.4921259845" footer="0.4921259845"/>
  <pageSetup fitToHeight="1" fitToWidth="1" horizontalDpi="300" verticalDpi="300" orientation="landscape" r:id="rId2"/>
  <drawing r:id="rId1"/>
</worksheet>
</file>

<file path=xl/worksheets/sheet14.xml><?xml version="1.0" encoding="utf-8"?>
<worksheet xmlns="http://schemas.openxmlformats.org/spreadsheetml/2006/main" xmlns:r="http://schemas.openxmlformats.org/officeDocument/2006/relationships">
  <sheetPr>
    <tabColor indexed="19"/>
    <pageSetUpPr fitToPage="1"/>
  </sheetPr>
  <dimension ref="A1:H25"/>
  <sheetViews>
    <sheetView showGridLines="0" workbookViewId="0" topLeftCell="A1">
      <selection activeCell="G4" sqref="G4"/>
    </sheetView>
  </sheetViews>
  <sheetFormatPr defaultColWidth="11.421875" defaultRowHeight="12.75"/>
  <cols>
    <col min="3" max="3" width="2.7109375" style="49" customWidth="1"/>
    <col min="4" max="4" width="57.28125" style="0" customWidth="1"/>
    <col min="5" max="7" width="13.57421875" style="0" customWidth="1"/>
  </cols>
  <sheetData>
    <row r="1" spans="1:3" s="2" customFormat="1" ht="21.75" customHeight="1">
      <c r="A1" s="1" t="s">
        <v>13</v>
      </c>
      <c r="B1" s="1"/>
      <c r="C1" s="47"/>
    </row>
    <row r="2" s="2" customFormat="1" ht="27.75" customHeight="1">
      <c r="C2" s="51" t="s">
        <v>12</v>
      </c>
    </row>
    <row r="3" spans="3:8" s="2" customFormat="1" ht="27.75" customHeight="1">
      <c r="C3" s="97" t="s">
        <v>34</v>
      </c>
      <c r="E3" s="95" t="s">
        <v>141</v>
      </c>
      <c r="F3" s="94" t="s">
        <v>108</v>
      </c>
      <c r="G3" s="96" t="s">
        <v>142</v>
      </c>
      <c r="H3" s="93"/>
    </row>
    <row r="4" s="2" customFormat="1" ht="27.75" customHeight="1" thickBot="1">
      <c r="C4" s="48"/>
    </row>
    <row r="5" spans="1:7" ht="69.75" customHeight="1" thickBot="1">
      <c r="A5" s="247" t="s">
        <v>143</v>
      </c>
      <c r="B5" s="248"/>
      <c r="C5" s="98" t="s">
        <v>70</v>
      </c>
      <c r="D5" s="99"/>
      <c r="E5" s="100" t="s">
        <v>71</v>
      </c>
      <c r="F5" s="101" t="s">
        <v>72</v>
      </c>
      <c r="G5" s="101" t="s">
        <v>73</v>
      </c>
    </row>
    <row r="6" spans="1:7" ht="19.5" customHeight="1" thickBot="1">
      <c r="A6" s="216" t="s">
        <v>185</v>
      </c>
      <c r="B6" s="238"/>
      <c r="C6" s="249" t="s">
        <v>75</v>
      </c>
      <c r="D6" s="250"/>
      <c r="E6" s="72"/>
      <c r="F6" s="72"/>
      <c r="G6" s="72"/>
    </row>
    <row r="7" spans="1:7" ht="14.25" customHeight="1">
      <c r="A7" s="239"/>
      <c r="B7" s="240"/>
      <c r="C7" s="102" t="s">
        <v>69</v>
      </c>
      <c r="D7" s="67" t="s">
        <v>186</v>
      </c>
      <c r="E7" s="44"/>
      <c r="F7" s="44"/>
      <c r="G7" s="44"/>
    </row>
    <row r="8" spans="1:7" ht="14.25" customHeight="1">
      <c r="A8" s="239"/>
      <c r="B8" s="240"/>
      <c r="C8" s="103" t="s">
        <v>69</v>
      </c>
      <c r="D8" s="66" t="s">
        <v>187</v>
      </c>
      <c r="E8" s="73"/>
      <c r="F8" s="73"/>
      <c r="G8" s="73"/>
    </row>
    <row r="9" spans="1:7" ht="12.75">
      <c r="A9" s="239"/>
      <c r="B9" s="240"/>
      <c r="C9" s="103" t="s">
        <v>69</v>
      </c>
      <c r="D9" s="66" t="s">
        <v>188</v>
      </c>
      <c r="E9" s="45"/>
      <c r="F9" s="45"/>
      <c r="G9" s="45"/>
    </row>
    <row r="10" spans="1:7" ht="23.25" thickBot="1">
      <c r="A10" s="239"/>
      <c r="B10" s="240"/>
      <c r="C10" s="104" t="s">
        <v>69</v>
      </c>
      <c r="D10" s="78" t="s">
        <v>189</v>
      </c>
      <c r="E10" s="62"/>
      <c r="F10" s="62"/>
      <c r="G10" s="62"/>
    </row>
    <row r="11" spans="1:7" ht="19.5" customHeight="1" thickBot="1">
      <c r="A11" s="239"/>
      <c r="B11" s="240"/>
      <c r="C11" s="249" t="s">
        <v>7</v>
      </c>
      <c r="D11" s="250"/>
      <c r="E11" s="72"/>
      <c r="F11" s="72"/>
      <c r="G11" s="72"/>
    </row>
    <row r="12" spans="1:7" ht="22.5">
      <c r="A12" s="239"/>
      <c r="B12" s="240"/>
      <c r="C12" s="102" t="s">
        <v>69</v>
      </c>
      <c r="D12" s="67" t="s">
        <v>190</v>
      </c>
      <c r="E12" s="44"/>
      <c r="F12" s="44"/>
      <c r="G12" s="44"/>
    </row>
    <row r="13" spans="1:7" ht="23.25" thickBot="1">
      <c r="A13" s="239"/>
      <c r="B13" s="240"/>
      <c r="C13" s="104" t="s">
        <v>69</v>
      </c>
      <c r="D13" s="65" t="s">
        <v>191</v>
      </c>
      <c r="E13" s="62"/>
      <c r="F13" s="62"/>
      <c r="G13" s="62"/>
    </row>
    <row r="14" spans="1:7" ht="19.5" customHeight="1" thickBot="1">
      <c r="A14" s="239"/>
      <c r="B14" s="240"/>
      <c r="C14" s="249" t="s">
        <v>8</v>
      </c>
      <c r="D14" s="250"/>
      <c r="E14" s="72"/>
      <c r="F14" s="72"/>
      <c r="G14" s="72"/>
    </row>
    <row r="15" spans="1:7" ht="12.75">
      <c r="A15" s="239"/>
      <c r="B15" s="240"/>
      <c r="C15" s="102" t="s">
        <v>69</v>
      </c>
      <c r="D15" s="65" t="s">
        <v>192</v>
      </c>
      <c r="E15" s="44"/>
      <c r="F15" s="44"/>
      <c r="G15" s="44"/>
    </row>
    <row r="16" spans="1:7" ht="22.5">
      <c r="A16" s="239"/>
      <c r="B16" s="240"/>
      <c r="C16" s="103" t="s">
        <v>69</v>
      </c>
      <c r="D16" s="66" t="s">
        <v>193</v>
      </c>
      <c r="E16" s="45"/>
      <c r="F16" s="45"/>
      <c r="G16" s="45"/>
    </row>
    <row r="17" spans="1:7" ht="13.5" thickBot="1">
      <c r="A17" s="239"/>
      <c r="B17" s="240"/>
      <c r="C17" s="104" t="s">
        <v>69</v>
      </c>
      <c r="D17" s="65" t="s">
        <v>194</v>
      </c>
      <c r="E17" s="62"/>
      <c r="F17" s="62"/>
      <c r="G17" s="62"/>
    </row>
    <row r="18" spans="1:7" ht="19.5" customHeight="1" thickBot="1">
      <c r="A18" s="239"/>
      <c r="B18" s="240"/>
      <c r="C18" s="249" t="s">
        <v>9</v>
      </c>
      <c r="D18" s="250"/>
      <c r="E18" s="155"/>
      <c r="F18" s="155"/>
      <c r="G18" s="155"/>
    </row>
    <row r="19" spans="1:7" ht="13.5" customHeight="1">
      <c r="A19" s="239"/>
      <c r="B19" s="240"/>
      <c r="C19" s="102" t="s">
        <v>69</v>
      </c>
      <c r="D19" s="67" t="s">
        <v>195</v>
      </c>
      <c r="E19" s="83"/>
      <c r="F19" s="83"/>
      <c r="G19" s="83"/>
    </row>
    <row r="20" spans="1:7" ht="23.25" thickBot="1">
      <c r="A20" s="239"/>
      <c r="B20" s="240"/>
      <c r="C20" s="104" t="s">
        <v>69</v>
      </c>
      <c r="D20" s="65" t="s">
        <v>196</v>
      </c>
      <c r="E20" s="62"/>
      <c r="F20" s="62"/>
      <c r="G20" s="62"/>
    </row>
    <row r="21" spans="1:7" ht="19.5" customHeight="1" thickBot="1">
      <c r="A21" s="239"/>
      <c r="B21" s="240"/>
      <c r="C21" s="249" t="s">
        <v>10</v>
      </c>
      <c r="D21" s="250"/>
      <c r="E21" s="72"/>
      <c r="F21" s="72"/>
      <c r="G21" s="72"/>
    </row>
    <row r="22" spans="1:7" ht="23.25" thickBot="1">
      <c r="A22" s="239"/>
      <c r="B22" s="240"/>
      <c r="C22" s="104" t="s">
        <v>69</v>
      </c>
      <c r="D22" s="65" t="s">
        <v>197</v>
      </c>
      <c r="E22" s="62"/>
      <c r="F22" s="62"/>
      <c r="G22" s="62"/>
    </row>
    <row r="23" spans="1:7" ht="15" customHeight="1" thickBot="1">
      <c r="A23" s="241"/>
      <c r="B23" s="242"/>
      <c r="C23" s="52"/>
      <c r="D23" s="60" t="s">
        <v>77</v>
      </c>
      <c r="E23" s="61">
        <f>SUM(E7:E22)</f>
        <v>0</v>
      </c>
      <c r="F23" s="61">
        <f>SUM(F7:F22)</f>
        <v>0</v>
      </c>
      <c r="G23" s="61">
        <f>SUM(G7:G22)</f>
        <v>0</v>
      </c>
    </row>
    <row r="24" ht="13.5" thickBot="1">
      <c r="C24" s="50"/>
    </row>
    <row r="25" spans="1:7" ht="49.5" customHeight="1" thickBot="1">
      <c r="A25" s="244" t="s">
        <v>87</v>
      </c>
      <c r="B25" s="245"/>
      <c r="C25" s="245"/>
      <c r="D25" s="245"/>
      <c r="E25" s="245"/>
      <c r="F25" s="245"/>
      <c r="G25" s="246"/>
    </row>
  </sheetData>
  <sheetProtection sheet="1" objects="1" scenarios="1"/>
  <mergeCells count="8">
    <mergeCell ref="A25:G25"/>
    <mergeCell ref="A5:B5"/>
    <mergeCell ref="A6:B23"/>
    <mergeCell ref="C6:D6"/>
    <mergeCell ref="C11:D11"/>
    <mergeCell ref="C14:D14"/>
    <mergeCell ref="C18:D18"/>
    <mergeCell ref="C21:D21"/>
  </mergeCells>
  <hyperlinks>
    <hyperlink ref="F3" location="Index!A1" display="Index"/>
    <hyperlink ref="E3" location="'Axe 5 (2)'!A7" display="page précédente"/>
    <hyperlink ref="G3" location="'Axe 6 (2)'!A7" display="page suivante"/>
  </hyperlinks>
  <printOptions horizontalCentered="1"/>
  <pageMargins left="0.75" right="0.75" top="0.57" bottom="0.56" header="0.25" footer="0.25"/>
  <pageSetup fitToHeight="1" fitToWidth="1" horizontalDpi="300" verticalDpi="300" orientation="landscape" scale="94" r:id="rId2"/>
  <drawing r:id="rId1"/>
</worksheet>
</file>

<file path=xl/worksheets/sheet15.xml><?xml version="1.0" encoding="utf-8"?>
<worksheet xmlns="http://schemas.openxmlformats.org/spreadsheetml/2006/main" xmlns:r="http://schemas.openxmlformats.org/officeDocument/2006/relationships">
  <sheetPr>
    <tabColor indexed="19"/>
    <pageSetUpPr fitToPage="1"/>
  </sheetPr>
  <dimension ref="A1:J25"/>
  <sheetViews>
    <sheetView workbookViewId="0" topLeftCell="A1">
      <selection activeCell="A7" sqref="A7:C25"/>
    </sheetView>
  </sheetViews>
  <sheetFormatPr defaultColWidth="11.421875" defaultRowHeight="12.75"/>
  <cols>
    <col min="7" max="7" width="12.7109375" style="0" bestFit="1" customWidth="1"/>
  </cols>
  <sheetData>
    <row r="1" spans="1:3" s="2" customFormat="1" ht="21.75" customHeight="1">
      <c r="A1" s="1" t="s">
        <v>13</v>
      </c>
      <c r="B1" s="1"/>
      <c r="C1" s="47"/>
    </row>
    <row r="2" s="2" customFormat="1" ht="27.75" customHeight="1">
      <c r="C2" s="51" t="s">
        <v>12</v>
      </c>
    </row>
    <row r="3" spans="3:10" s="2" customFormat="1" ht="27.75" customHeight="1">
      <c r="C3" s="97" t="s">
        <v>34</v>
      </c>
      <c r="G3" s="95" t="s">
        <v>141</v>
      </c>
      <c r="H3" s="94" t="s">
        <v>108</v>
      </c>
      <c r="I3" s="96" t="s">
        <v>142</v>
      </c>
      <c r="J3" s="93"/>
    </row>
    <row r="4" s="2" customFormat="1" ht="27.75" customHeight="1" thickBot="1">
      <c r="C4" s="48"/>
    </row>
    <row r="5" spans="1:9" ht="26.25" customHeight="1" thickBot="1">
      <c r="A5" s="98" t="s">
        <v>147</v>
      </c>
      <c r="B5" s="105"/>
      <c r="C5" s="105"/>
      <c r="D5" s="105"/>
      <c r="E5" s="105"/>
      <c r="F5" s="105"/>
      <c r="G5" s="105"/>
      <c r="H5" s="105"/>
      <c r="I5" s="106"/>
    </row>
    <row r="6" spans="1:9" s="70" customFormat="1" ht="45.75" customHeight="1" thickBot="1">
      <c r="A6" s="251" t="s">
        <v>89</v>
      </c>
      <c r="B6" s="252"/>
      <c r="C6" s="253"/>
      <c r="D6" s="254" t="s">
        <v>145</v>
      </c>
      <c r="E6" s="252"/>
      <c r="F6" s="253"/>
      <c r="G6" s="254" t="s">
        <v>146</v>
      </c>
      <c r="H6" s="252"/>
      <c r="I6" s="253"/>
    </row>
    <row r="7" spans="1:9" ht="12.75">
      <c r="A7" s="224"/>
      <c r="B7" s="225"/>
      <c r="C7" s="226"/>
      <c r="D7" s="224"/>
      <c r="E7" s="225"/>
      <c r="F7" s="226"/>
      <c r="G7" s="224"/>
      <c r="H7" s="225"/>
      <c r="I7" s="226"/>
    </row>
    <row r="8" spans="1:9" ht="12.75">
      <c r="A8" s="227"/>
      <c r="B8" s="228"/>
      <c r="C8" s="229"/>
      <c r="D8" s="227"/>
      <c r="E8" s="233"/>
      <c r="F8" s="229"/>
      <c r="G8" s="227"/>
      <c r="H8" s="233"/>
      <c r="I8" s="229"/>
    </row>
    <row r="9" spans="1:9" ht="12.75">
      <c r="A9" s="227"/>
      <c r="B9" s="228"/>
      <c r="C9" s="229"/>
      <c r="D9" s="227"/>
      <c r="E9" s="233"/>
      <c r="F9" s="229"/>
      <c r="G9" s="227"/>
      <c r="H9" s="233"/>
      <c r="I9" s="229"/>
    </row>
    <row r="10" spans="1:9" ht="12.75">
      <c r="A10" s="227"/>
      <c r="B10" s="228"/>
      <c r="C10" s="229"/>
      <c r="D10" s="227"/>
      <c r="E10" s="233"/>
      <c r="F10" s="229"/>
      <c r="G10" s="227"/>
      <c r="H10" s="233"/>
      <c r="I10" s="229"/>
    </row>
    <row r="11" spans="1:9" ht="12.75">
      <c r="A11" s="227"/>
      <c r="B11" s="228"/>
      <c r="C11" s="229"/>
      <c r="D11" s="227"/>
      <c r="E11" s="233"/>
      <c r="F11" s="229"/>
      <c r="G11" s="227"/>
      <c r="H11" s="233"/>
      <c r="I11" s="229"/>
    </row>
    <row r="12" spans="1:9" ht="12.75">
      <c r="A12" s="227"/>
      <c r="B12" s="228"/>
      <c r="C12" s="229"/>
      <c r="D12" s="227"/>
      <c r="E12" s="233"/>
      <c r="F12" s="229"/>
      <c r="G12" s="227"/>
      <c r="H12" s="233"/>
      <c r="I12" s="229"/>
    </row>
    <row r="13" spans="1:9" ht="12.75">
      <c r="A13" s="227"/>
      <c r="B13" s="228"/>
      <c r="C13" s="229"/>
      <c r="D13" s="227"/>
      <c r="E13" s="233"/>
      <c r="F13" s="229"/>
      <c r="G13" s="227"/>
      <c r="H13" s="233"/>
      <c r="I13" s="229"/>
    </row>
    <row r="14" spans="1:9" ht="12.75">
      <c r="A14" s="227"/>
      <c r="B14" s="228"/>
      <c r="C14" s="229"/>
      <c r="D14" s="227"/>
      <c r="E14" s="233"/>
      <c r="F14" s="229"/>
      <c r="G14" s="227"/>
      <c r="H14" s="233"/>
      <c r="I14" s="229"/>
    </row>
    <row r="15" spans="1:9" ht="12.75">
      <c r="A15" s="227"/>
      <c r="B15" s="228"/>
      <c r="C15" s="229"/>
      <c r="D15" s="227"/>
      <c r="E15" s="233"/>
      <c r="F15" s="229"/>
      <c r="G15" s="227"/>
      <c r="H15" s="233"/>
      <c r="I15" s="229"/>
    </row>
    <row r="16" spans="1:9" ht="12.75">
      <c r="A16" s="227"/>
      <c r="B16" s="228"/>
      <c r="C16" s="229"/>
      <c r="D16" s="227"/>
      <c r="E16" s="233"/>
      <c r="F16" s="229"/>
      <c r="G16" s="227"/>
      <c r="H16" s="233"/>
      <c r="I16" s="229"/>
    </row>
    <row r="17" spans="1:9" ht="12.75">
      <c r="A17" s="227"/>
      <c r="B17" s="228"/>
      <c r="C17" s="229"/>
      <c r="D17" s="227"/>
      <c r="E17" s="233"/>
      <c r="F17" s="229"/>
      <c r="G17" s="227"/>
      <c r="H17" s="233"/>
      <c r="I17" s="229"/>
    </row>
    <row r="18" spans="1:9" ht="12.75">
      <c r="A18" s="227"/>
      <c r="B18" s="228"/>
      <c r="C18" s="229"/>
      <c r="D18" s="227"/>
      <c r="E18" s="233"/>
      <c r="F18" s="229"/>
      <c r="G18" s="227"/>
      <c r="H18" s="233"/>
      <c r="I18" s="229"/>
    </row>
    <row r="19" spans="1:9" ht="12.75">
      <c r="A19" s="227"/>
      <c r="B19" s="228"/>
      <c r="C19" s="229"/>
      <c r="D19" s="227"/>
      <c r="E19" s="233"/>
      <c r="F19" s="229"/>
      <c r="G19" s="227"/>
      <c r="H19" s="233"/>
      <c r="I19" s="229"/>
    </row>
    <row r="20" spans="1:9" ht="12.75">
      <c r="A20" s="227"/>
      <c r="B20" s="228"/>
      <c r="C20" s="229"/>
      <c r="D20" s="227"/>
      <c r="E20" s="233"/>
      <c r="F20" s="229"/>
      <c r="G20" s="227"/>
      <c r="H20" s="233"/>
      <c r="I20" s="229"/>
    </row>
    <row r="21" spans="1:9" ht="12.75">
      <c r="A21" s="227"/>
      <c r="B21" s="228"/>
      <c r="C21" s="229"/>
      <c r="D21" s="227"/>
      <c r="E21" s="233"/>
      <c r="F21" s="229"/>
      <c r="G21" s="227"/>
      <c r="H21" s="233"/>
      <c r="I21" s="229"/>
    </row>
    <row r="22" spans="1:9" ht="12.75">
      <c r="A22" s="227"/>
      <c r="B22" s="228"/>
      <c r="C22" s="229"/>
      <c r="D22" s="227"/>
      <c r="E22" s="233"/>
      <c r="F22" s="229"/>
      <c r="G22" s="227"/>
      <c r="H22" s="233"/>
      <c r="I22" s="229"/>
    </row>
    <row r="23" spans="1:9" ht="12.75">
      <c r="A23" s="227"/>
      <c r="B23" s="228"/>
      <c r="C23" s="229"/>
      <c r="D23" s="227"/>
      <c r="E23" s="233"/>
      <c r="F23" s="229"/>
      <c r="G23" s="227"/>
      <c r="H23" s="233"/>
      <c r="I23" s="229"/>
    </row>
    <row r="24" spans="1:9" ht="12.75">
      <c r="A24" s="227"/>
      <c r="B24" s="228"/>
      <c r="C24" s="229"/>
      <c r="D24" s="227"/>
      <c r="E24" s="233"/>
      <c r="F24" s="229"/>
      <c r="G24" s="227"/>
      <c r="H24" s="233"/>
      <c r="I24" s="229"/>
    </row>
    <row r="25" spans="1:9" ht="13.5" thickBot="1">
      <c r="A25" s="230"/>
      <c r="B25" s="231"/>
      <c r="C25" s="232"/>
      <c r="D25" s="230"/>
      <c r="E25" s="231"/>
      <c r="F25" s="232"/>
      <c r="G25" s="230"/>
      <c r="H25" s="231"/>
      <c r="I25" s="232"/>
    </row>
  </sheetData>
  <sheetProtection sheet="1" objects="1" scenarios="1"/>
  <mergeCells count="6">
    <mergeCell ref="A7:C25"/>
    <mergeCell ref="D7:F25"/>
    <mergeCell ref="G7:I25"/>
    <mergeCell ref="A6:C6"/>
    <mergeCell ref="D6:F6"/>
    <mergeCell ref="G6:I6"/>
  </mergeCells>
  <hyperlinks>
    <hyperlink ref="H3" location="Index!A1" display="Index"/>
    <hyperlink ref="G3" location="'Axe 6 (1)'!E7" display="page précédente"/>
    <hyperlink ref="I3" location="'Axe 7 (1)'!E7" display="page suivante"/>
  </hyperlinks>
  <printOptions horizontalCentered="1"/>
  <pageMargins left="0.75" right="0.75" top="1" bottom="1" header="0.4921259845" footer="0.4921259845"/>
  <pageSetup fitToHeight="1" fitToWidth="1" horizontalDpi="300" verticalDpi="300" orientation="landscape" r:id="rId2"/>
  <drawing r:id="rId1"/>
</worksheet>
</file>

<file path=xl/worksheets/sheet16.xml><?xml version="1.0" encoding="utf-8"?>
<worksheet xmlns="http://schemas.openxmlformats.org/spreadsheetml/2006/main" xmlns:r="http://schemas.openxmlformats.org/officeDocument/2006/relationships">
  <sheetPr>
    <tabColor indexed="17"/>
    <pageSetUpPr fitToPage="1"/>
  </sheetPr>
  <dimension ref="A1:H24"/>
  <sheetViews>
    <sheetView showGridLines="0" workbookViewId="0" topLeftCell="A1">
      <selection activeCell="G4" sqref="G4"/>
    </sheetView>
  </sheetViews>
  <sheetFormatPr defaultColWidth="11.421875" defaultRowHeight="12.75"/>
  <cols>
    <col min="3" max="3" width="2.7109375" style="49" customWidth="1"/>
    <col min="4" max="4" width="57.28125" style="0" customWidth="1"/>
    <col min="5" max="7" width="13.57421875" style="0" customWidth="1"/>
  </cols>
  <sheetData>
    <row r="1" spans="1:3" s="2" customFormat="1" ht="21.75" customHeight="1">
      <c r="A1" s="1" t="s">
        <v>13</v>
      </c>
      <c r="B1" s="1"/>
      <c r="C1" s="47"/>
    </row>
    <row r="2" s="2" customFormat="1" ht="27.75" customHeight="1">
      <c r="C2" s="51" t="s">
        <v>12</v>
      </c>
    </row>
    <row r="3" spans="3:8" s="2" customFormat="1" ht="27.75" customHeight="1">
      <c r="C3" s="111" t="s">
        <v>35</v>
      </c>
      <c r="E3" s="95" t="s">
        <v>141</v>
      </c>
      <c r="F3" s="94" t="s">
        <v>108</v>
      </c>
      <c r="G3" s="96" t="s">
        <v>142</v>
      </c>
      <c r="H3" s="93"/>
    </row>
    <row r="4" s="2" customFormat="1" ht="27.75" customHeight="1" thickBot="1">
      <c r="C4" s="48"/>
    </row>
    <row r="5" spans="1:7" ht="69.75" customHeight="1" thickBot="1">
      <c r="A5" s="258" t="s">
        <v>148</v>
      </c>
      <c r="B5" s="259"/>
      <c r="C5" s="107" t="s">
        <v>70</v>
      </c>
      <c r="D5" s="108"/>
      <c r="E5" s="109" t="s">
        <v>71</v>
      </c>
      <c r="F5" s="110" t="s">
        <v>72</v>
      </c>
      <c r="G5" s="110" t="s">
        <v>73</v>
      </c>
    </row>
    <row r="6" spans="1:7" ht="19.5" customHeight="1" thickBot="1">
      <c r="A6" s="216" t="s">
        <v>198</v>
      </c>
      <c r="B6" s="217"/>
      <c r="C6" s="260" t="s">
        <v>75</v>
      </c>
      <c r="D6" s="261"/>
      <c r="E6" s="72"/>
      <c r="F6" s="72"/>
      <c r="G6" s="72"/>
    </row>
    <row r="7" spans="1:7" ht="22.5">
      <c r="A7" s="218"/>
      <c r="B7" s="219"/>
      <c r="C7" s="112" t="s">
        <v>69</v>
      </c>
      <c r="D7" s="65" t="s">
        <v>199</v>
      </c>
      <c r="E7" s="44"/>
      <c r="F7" s="44"/>
      <c r="G7" s="44"/>
    </row>
    <row r="8" spans="1:7" ht="12.75">
      <c r="A8" s="218"/>
      <c r="B8" s="219"/>
      <c r="C8" s="113" t="s">
        <v>69</v>
      </c>
      <c r="D8" s="66" t="s">
        <v>200</v>
      </c>
      <c r="E8" s="45"/>
      <c r="F8" s="45"/>
      <c r="G8" s="45"/>
    </row>
    <row r="9" spans="1:7" ht="13.5" thickBot="1">
      <c r="A9" s="218"/>
      <c r="B9" s="219"/>
      <c r="C9" s="114" t="s">
        <v>69</v>
      </c>
      <c r="D9" s="65" t="s">
        <v>201</v>
      </c>
      <c r="E9" s="62"/>
      <c r="F9" s="62"/>
      <c r="G9" s="62"/>
    </row>
    <row r="10" spans="1:7" ht="19.5" customHeight="1" thickBot="1">
      <c r="A10" s="218"/>
      <c r="B10" s="219"/>
      <c r="C10" s="260" t="s">
        <v>7</v>
      </c>
      <c r="D10" s="261"/>
      <c r="E10" s="72"/>
      <c r="F10" s="72"/>
      <c r="G10" s="72"/>
    </row>
    <row r="11" spans="1:7" ht="22.5">
      <c r="A11" s="218"/>
      <c r="B11" s="219"/>
      <c r="C11" s="114" t="s">
        <v>69</v>
      </c>
      <c r="D11" s="65" t="s">
        <v>202</v>
      </c>
      <c r="E11" s="62"/>
      <c r="F11" s="62"/>
      <c r="G11" s="62"/>
    </row>
    <row r="12" spans="1:7" ht="22.5">
      <c r="A12" s="218"/>
      <c r="B12" s="219"/>
      <c r="C12" s="113" t="s">
        <v>69</v>
      </c>
      <c r="D12" s="66" t="s">
        <v>203</v>
      </c>
      <c r="E12" s="45"/>
      <c r="F12" s="45"/>
      <c r="G12" s="45"/>
    </row>
    <row r="13" spans="1:7" ht="23.25" thickBot="1">
      <c r="A13" s="218"/>
      <c r="B13" s="219"/>
      <c r="C13" s="114" t="s">
        <v>69</v>
      </c>
      <c r="D13" s="65" t="s">
        <v>204</v>
      </c>
      <c r="E13" s="62"/>
      <c r="F13" s="62"/>
      <c r="G13" s="62"/>
    </row>
    <row r="14" spans="1:7" ht="19.5" customHeight="1" thickBot="1">
      <c r="A14" s="218"/>
      <c r="B14" s="219"/>
      <c r="C14" s="260" t="s">
        <v>8</v>
      </c>
      <c r="D14" s="261"/>
      <c r="E14" s="72"/>
      <c r="F14" s="72"/>
      <c r="G14" s="72"/>
    </row>
    <row r="15" spans="1:7" ht="22.5">
      <c r="A15" s="218"/>
      <c r="B15" s="219"/>
      <c r="C15" s="156" t="s">
        <v>69</v>
      </c>
      <c r="D15" s="65" t="s">
        <v>205</v>
      </c>
      <c r="E15" s="157"/>
      <c r="F15" s="157"/>
      <c r="G15" s="157"/>
    </row>
    <row r="16" spans="1:7" ht="12.75">
      <c r="A16" s="218"/>
      <c r="B16" s="219"/>
      <c r="C16" s="113" t="s">
        <v>69</v>
      </c>
      <c r="D16" s="64" t="s">
        <v>206</v>
      </c>
      <c r="E16" s="45"/>
      <c r="F16" s="45"/>
      <c r="G16" s="45"/>
    </row>
    <row r="17" spans="1:7" ht="23.25" thickBot="1">
      <c r="A17" s="218"/>
      <c r="B17" s="219"/>
      <c r="C17" s="114" t="s">
        <v>69</v>
      </c>
      <c r="D17" s="65" t="s">
        <v>207</v>
      </c>
      <c r="E17" s="62"/>
      <c r="F17" s="62"/>
      <c r="G17" s="62"/>
    </row>
    <row r="18" spans="1:7" ht="19.5" customHeight="1" thickBot="1">
      <c r="A18" s="218"/>
      <c r="B18" s="219"/>
      <c r="C18" s="260" t="s">
        <v>9</v>
      </c>
      <c r="D18" s="261"/>
      <c r="E18" s="72"/>
      <c r="F18" s="72"/>
      <c r="G18" s="72"/>
    </row>
    <row r="19" spans="1:7" ht="23.25" thickBot="1">
      <c r="A19" s="218"/>
      <c r="B19" s="219"/>
      <c r="C19" s="114" t="s">
        <v>69</v>
      </c>
      <c r="D19" s="65" t="s">
        <v>208</v>
      </c>
      <c r="E19" s="62"/>
      <c r="F19" s="62"/>
      <c r="G19" s="62"/>
    </row>
    <row r="20" spans="1:7" ht="19.5" customHeight="1" thickBot="1">
      <c r="A20" s="218"/>
      <c r="B20" s="219"/>
      <c r="C20" s="260" t="s">
        <v>10</v>
      </c>
      <c r="D20" s="261"/>
      <c r="E20" s="72"/>
      <c r="F20" s="72"/>
      <c r="G20" s="72"/>
    </row>
    <row r="21" spans="1:7" ht="23.25" thickBot="1">
      <c r="A21" s="218"/>
      <c r="B21" s="219"/>
      <c r="C21" s="114" t="s">
        <v>69</v>
      </c>
      <c r="D21" s="154" t="s">
        <v>209</v>
      </c>
      <c r="E21" s="62"/>
      <c r="F21" s="62"/>
      <c r="G21" s="62"/>
    </row>
    <row r="22" spans="1:7" ht="15" customHeight="1" thickBot="1">
      <c r="A22" s="220"/>
      <c r="B22" s="221"/>
      <c r="C22" s="52"/>
      <c r="D22" s="60" t="s">
        <v>77</v>
      </c>
      <c r="E22" s="61">
        <f>SUM(E7:E21)</f>
        <v>0</v>
      </c>
      <c r="F22" s="61">
        <f>SUM(F7:F21)</f>
        <v>0</v>
      </c>
      <c r="G22" s="61">
        <f>SUM(G7:G21)</f>
        <v>0</v>
      </c>
    </row>
    <row r="23" ht="13.5" thickBot="1">
      <c r="C23" s="50"/>
    </row>
    <row r="24" spans="1:7" ht="49.5" customHeight="1" thickBot="1">
      <c r="A24" s="255" t="s">
        <v>87</v>
      </c>
      <c r="B24" s="256"/>
      <c r="C24" s="256"/>
      <c r="D24" s="256"/>
      <c r="E24" s="256"/>
      <c r="F24" s="256"/>
      <c r="G24" s="257"/>
    </row>
  </sheetData>
  <sheetProtection sheet="1" objects="1" scenarios="1"/>
  <mergeCells count="8">
    <mergeCell ref="A24:G24"/>
    <mergeCell ref="A5:B5"/>
    <mergeCell ref="A6:B22"/>
    <mergeCell ref="C6:D6"/>
    <mergeCell ref="C10:D10"/>
    <mergeCell ref="C14:D14"/>
    <mergeCell ref="C18:D18"/>
    <mergeCell ref="C20:D20"/>
  </mergeCells>
  <hyperlinks>
    <hyperlink ref="F3" location="Index!A1" display="Index"/>
    <hyperlink ref="E3" location="'Axe 6 (2)'!E7" display="page précédente"/>
    <hyperlink ref="G3" location="'Axe 7 (2)'!A7" display="page suivante"/>
  </hyperlinks>
  <printOptions horizontalCentered="1"/>
  <pageMargins left="0.75" right="0.75" top="0.57" bottom="0.56" header="0.25" footer="0.25"/>
  <pageSetup fitToHeight="1" fitToWidth="1" horizontalDpi="300" verticalDpi="300" orientation="landscape" scale="94" r:id="rId2"/>
  <drawing r:id="rId1"/>
</worksheet>
</file>

<file path=xl/worksheets/sheet17.xml><?xml version="1.0" encoding="utf-8"?>
<worksheet xmlns="http://schemas.openxmlformats.org/spreadsheetml/2006/main" xmlns:r="http://schemas.openxmlformats.org/officeDocument/2006/relationships">
  <sheetPr>
    <tabColor indexed="17"/>
    <pageSetUpPr fitToPage="1"/>
  </sheetPr>
  <dimension ref="A1:J25"/>
  <sheetViews>
    <sheetView workbookViewId="0" topLeftCell="A1">
      <selection activeCell="A7" sqref="A7:C25"/>
    </sheetView>
  </sheetViews>
  <sheetFormatPr defaultColWidth="11.421875" defaultRowHeight="12.75"/>
  <cols>
    <col min="7" max="7" width="12.7109375" style="0" bestFit="1" customWidth="1"/>
  </cols>
  <sheetData>
    <row r="1" spans="1:3" s="2" customFormat="1" ht="21.75" customHeight="1">
      <c r="A1" s="1" t="s">
        <v>13</v>
      </c>
      <c r="B1" s="1"/>
      <c r="C1" s="47"/>
    </row>
    <row r="2" s="2" customFormat="1" ht="27.75" customHeight="1">
      <c r="C2" s="51" t="s">
        <v>12</v>
      </c>
    </row>
    <row r="3" spans="3:10" s="2" customFormat="1" ht="27.75" customHeight="1">
      <c r="C3" s="111" t="s">
        <v>35</v>
      </c>
      <c r="G3" s="95" t="s">
        <v>141</v>
      </c>
      <c r="H3" s="94" t="s">
        <v>108</v>
      </c>
      <c r="I3" s="96" t="s">
        <v>142</v>
      </c>
      <c r="J3" s="93"/>
    </row>
    <row r="4" s="2" customFormat="1" ht="27.75" customHeight="1" thickBot="1">
      <c r="C4" s="48"/>
    </row>
    <row r="5" spans="1:9" ht="26.25" customHeight="1" thickBot="1">
      <c r="A5" s="115" t="s">
        <v>210</v>
      </c>
      <c r="B5" s="116"/>
      <c r="C5" s="116"/>
      <c r="D5" s="116"/>
      <c r="E5" s="116"/>
      <c r="F5" s="116"/>
      <c r="G5" s="116"/>
      <c r="H5" s="116"/>
      <c r="I5" s="117"/>
    </row>
    <row r="6" spans="1:9" s="70" customFormat="1" ht="45.75" customHeight="1" thickBot="1">
      <c r="A6" s="262" t="s">
        <v>89</v>
      </c>
      <c r="B6" s="263"/>
      <c r="C6" s="264"/>
      <c r="D6" s="265" t="s">
        <v>149</v>
      </c>
      <c r="E6" s="263"/>
      <c r="F6" s="264"/>
      <c r="G6" s="265" t="s">
        <v>150</v>
      </c>
      <c r="H6" s="263"/>
      <c r="I6" s="264"/>
    </row>
    <row r="7" spans="1:9" ht="12.75">
      <c r="A7" s="224"/>
      <c r="B7" s="225"/>
      <c r="C7" s="226"/>
      <c r="D7" s="224"/>
      <c r="E7" s="225"/>
      <c r="F7" s="226"/>
      <c r="G7" s="224"/>
      <c r="H7" s="225"/>
      <c r="I7" s="226"/>
    </row>
    <row r="8" spans="1:9" ht="12.75">
      <c r="A8" s="227"/>
      <c r="B8" s="228"/>
      <c r="C8" s="229"/>
      <c r="D8" s="227"/>
      <c r="E8" s="233"/>
      <c r="F8" s="229"/>
      <c r="G8" s="227"/>
      <c r="H8" s="233"/>
      <c r="I8" s="229"/>
    </row>
    <row r="9" spans="1:9" ht="12.75">
      <c r="A9" s="227"/>
      <c r="B9" s="228"/>
      <c r="C9" s="229"/>
      <c r="D9" s="227"/>
      <c r="E9" s="233"/>
      <c r="F9" s="229"/>
      <c r="G9" s="227"/>
      <c r="H9" s="233"/>
      <c r="I9" s="229"/>
    </row>
    <row r="10" spans="1:9" ht="12.75">
      <c r="A10" s="227"/>
      <c r="B10" s="228"/>
      <c r="C10" s="229"/>
      <c r="D10" s="227"/>
      <c r="E10" s="233"/>
      <c r="F10" s="229"/>
      <c r="G10" s="227"/>
      <c r="H10" s="233"/>
      <c r="I10" s="229"/>
    </row>
    <row r="11" spans="1:9" ht="12.75">
      <c r="A11" s="227"/>
      <c r="B11" s="228"/>
      <c r="C11" s="229"/>
      <c r="D11" s="227"/>
      <c r="E11" s="233"/>
      <c r="F11" s="229"/>
      <c r="G11" s="227"/>
      <c r="H11" s="233"/>
      <c r="I11" s="229"/>
    </row>
    <row r="12" spans="1:9" ht="12.75">
      <c r="A12" s="227"/>
      <c r="B12" s="228"/>
      <c r="C12" s="229"/>
      <c r="D12" s="227"/>
      <c r="E12" s="233"/>
      <c r="F12" s="229"/>
      <c r="G12" s="227"/>
      <c r="H12" s="233"/>
      <c r="I12" s="229"/>
    </row>
    <row r="13" spans="1:9" ht="12.75">
      <c r="A13" s="227"/>
      <c r="B13" s="228"/>
      <c r="C13" s="229"/>
      <c r="D13" s="227"/>
      <c r="E13" s="233"/>
      <c r="F13" s="229"/>
      <c r="G13" s="227"/>
      <c r="H13" s="233"/>
      <c r="I13" s="229"/>
    </row>
    <row r="14" spans="1:9" ht="12.75">
      <c r="A14" s="227"/>
      <c r="B14" s="228"/>
      <c r="C14" s="229"/>
      <c r="D14" s="227"/>
      <c r="E14" s="233"/>
      <c r="F14" s="229"/>
      <c r="G14" s="227"/>
      <c r="H14" s="233"/>
      <c r="I14" s="229"/>
    </row>
    <row r="15" spans="1:9" ht="12.75">
      <c r="A15" s="227"/>
      <c r="B15" s="228"/>
      <c r="C15" s="229"/>
      <c r="D15" s="227"/>
      <c r="E15" s="233"/>
      <c r="F15" s="229"/>
      <c r="G15" s="227"/>
      <c r="H15" s="233"/>
      <c r="I15" s="229"/>
    </row>
    <row r="16" spans="1:9" ht="12.75">
      <c r="A16" s="227"/>
      <c r="B16" s="228"/>
      <c r="C16" s="229"/>
      <c r="D16" s="227"/>
      <c r="E16" s="233"/>
      <c r="F16" s="229"/>
      <c r="G16" s="227"/>
      <c r="H16" s="233"/>
      <c r="I16" s="229"/>
    </row>
    <row r="17" spans="1:9" ht="12.75">
      <c r="A17" s="227"/>
      <c r="B17" s="228"/>
      <c r="C17" s="229"/>
      <c r="D17" s="227"/>
      <c r="E17" s="233"/>
      <c r="F17" s="229"/>
      <c r="G17" s="227"/>
      <c r="H17" s="233"/>
      <c r="I17" s="229"/>
    </row>
    <row r="18" spans="1:9" ht="12.75">
      <c r="A18" s="227"/>
      <c r="B18" s="228"/>
      <c r="C18" s="229"/>
      <c r="D18" s="227"/>
      <c r="E18" s="233"/>
      <c r="F18" s="229"/>
      <c r="G18" s="227"/>
      <c r="H18" s="233"/>
      <c r="I18" s="229"/>
    </row>
    <row r="19" spans="1:9" ht="12.75">
      <c r="A19" s="227"/>
      <c r="B19" s="228"/>
      <c r="C19" s="229"/>
      <c r="D19" s="227"/>
      <c r="E19" s="233"/>
      <c r="F19" s="229"/>
      <c r="G19" s="227"/>
      <c r="H19" s="233"/>
      <c r="I19" s="229"/>
    </row>
    <row r="20" spans="1:9" ht="12.75">
      <c r="A20" s="227"/>
      <c r="B20" s="228"/>
      <c r="C20" s="229"/>
      <c r="D20" s="227"/>
      <c r="E20" s="233"/>
      <c r="F20" s="229"/>
      <c r="G20" s="227"/>
      <c r="H20" s="233"/>
      <c r="I20" s="229"/>
    </row>
    <row r="21" spans="1:9" ht="12.75">
      <c r="A21" s="227"/>
      <c r="B21" s="228"/>
      <c r="C21" s="229"/>
      <c r="D21" s="227"/>
      <c r="E21" s="233"/>
      <c r="F21" s="229"/>
      <c r="G21" s="227"/>
      <c r="H21" s="233"/>
      <c r="I21" s="229"/>
    </row>
    <row r="22" spans="1:9" ht="12.75">
      <c r="A22" s="227"/>
      <c r="B22" s="228"/>
      <c r="C22" s="229"/>
      <c r="D22" s="227"/>
      <c r="E22" s="233"/>
      <c r="F22" s="229"/>
      <c r="G22" s="227"/>
      <c r="H22" s="233"/>
      <c r="I22" s="229"/>
    </row>
    <row r="23" spans="1:9" ht="12.75">
      <c r="A23" s="227"/>
      <c r="B23" s="228"/>
      <c r="C23" s="229"/>
      <c r="D23" s="227"/>
      <c r="E23" s="233"/>
      <c r="F23" s="229"/>
      <c r="G23" s="227"/>
      <c r="H23" s="233"/>
      <c r="I23" s="229"/>
    </row>
    <row r="24" spans="1:9" ht="12.75">
      <c r="A24" s="227"/>
      <c r="B24" s="228"/>
      <c r="C24" s="229"/>
      <c r="D24" s="227"/>
      <c r="E24" s="233"/>
      <c r="F24" s="229"/>
      <c r="G24" s="227"/>
      <c r="H24" s="233"/>
      <c r="I24" s="229"/>
    </row>
    <row r="25" spans="1:9" ht="13.5" thickBot="1">
      <c r="A25" s="230"/>
      <c r="B25" s="231"/>
      <c r="C25" s="232"/>
      <c r="D25" s="230"/>
      <c r="E25" s="231"/>
      <c r="F25" s="232"/>
      <c r="G25" s="230"/>
      <c r="H25" s="231"/>
      <c r="I25" s="232"/>
    </row>
  </sheetData>
  <sheetProtection sheet="1" objects="1" scenarios="1"/>
  <mergeCells count="6">
    <mergeCell ref="A7:C25"/>
    <mergeCell ref="D7:F25"/>
    <mergeCell ref="G7:I25"/>
    <mergeCell ref="A6:C6"/>
    <mergeCell ref="D6:F6"/>
    <mergeCell ref="G6:I6"/>
  </mergeCells>
  <hyperlinks>
    <hyperlink ref="H3" location="Index!A1" display="Index"/>
    <hyperlink ref="G3" location="'Axe 7 (1)'!E7" display="page précédente"/>
    <hyperlink ref="I3" location="'Axe 8 (1)'!E7" display="page suivante"/>
  </hyperlinks>
  <printOptions horizontalCentered="1"/>
  <pageMargins left="0.75" right="0.75" top="1" bottom="1" header="0.4921259845" footer="0.4921259845"/>
  <pageSetup fitToHeight="1" fitToWidth="1" horizontalDpi="300" verticalDpi="300" orientation="landscape" r:id="rId2"/>
  <drawing r:id="rId1"/>
</worksheet>
</file>

<file path=xl/worksheets/sheet18.xml><?xml version="1.0" encoding="utf-8"?>
<worksheet xmlns="http://schemas.openxmlformats.org/spreadsheetml/2006/main" xmlns:r="http://schemas.openxmlformats.org/officeDocument/2006/relationships">
  <sheetPr>
    <tabColor indexed="17"/>
    <pageSetUpPr fitToPage="1"/>
  </sheetPr>
  <dimension ref="A1:H20"/>
  <sheetViews>
    <sheetView showGridLines="0" workbookViewId="0" topLeftCell="A1">
      <selection activeCell="G4" sqref="G4"/>
    </sheetView>
  </sheetViews>
  <sheetFormatPr defaultColWidth="11.421875" defaultRowHeight="12.75"/>
  <cols>
    <col min="3" max="3" width="2.7109375" style="49" customWidth="1"/>
    <col min="4" max="4" width="57.28125" style="0" customWidth="1"/>
    <col min="5" max="7" width="13.57421875" style="0" customWidth="1"/>
  </cols>
  <sheetData>
    <row r="1" spans="1:3" s="2" customFormat="1" ht="21.75" customHeight="1">
      <c r="A1" s="1" t="s">
        <v>13</v>
      </c>
      <c r="B1" s="1"/>
      <c r="C1" s="47"/>
    </row>
    <row r="2" s="2" customFormat="1" ht="27.75" customHeight="1">
      <c r="C2" s="51" t="s">
        <v>12</v>
      </c>
    </row>
    <row r="3" spans="3:8" s="2" customFormat="1" ht="27.75" customHeight="1">
      <c r="C3" s="111" t="s">
        <v>35</v>
      </c>
      <c r="E3" s="95" t="s">
        <v>141</v>
      </c>
      <c r="F3" s="94" t="s">
        <v>108</v>
      </c>
      <c r="G3" s="96" t="s">
        <v>142</v>
      </c>
      <c r="H3" s="93"/>
    </row>
    <row r="4" s="2" customFormat="1" ht="27.75" customHeight="1" thickBot="1">
      <c r="C4" s="48"/>
    </row>
    <row r="5" spans="1:7" ht="69.75" customHeight="1" thickBot="1">
      <c r="A5" s="258" t="s">
        <v>148</v>
      </c>
      <c r="B5" s="259"/>
      <c r="C5" s="107" t="s">
        <v>70</v>
      </c>
      <c r="D5" s="108"/>
      <c r="E5" s="109" t="s">
        <v>71</v>
      </c>
      <c r="F5" s="110" t="s">
        <v>72</v>
      </c>
      <c r="G5" s="110" t="s">
        <v>73</v>
      </c>
    </row>
    <row r="6" spans="1:7" ht="19.5" customHeight="1" thickBot="1">
      <c r="A6" s="216" t="s">
        <v>251</v>
      </c>
      <c r="B6" s="217"/>
      <c r="C6" s="260" t="s">
        <v>75</v>
      </c>
      <c r="D6" s="261"/>
      <c r="E6" s="72"/>
      <c r="F6" s="72"/>
      <c r="G6" s="72"/>
    </row>
    <row r="7" spans="1:7" ht="14.25" customHeight="1">
      <c r="A7" s="218"/>
      <c r="B7" s="219"/>
      <c r="C7" s="112" t="s">
        <v>69</v>
      </c>
      <c r="D7" s="67" t="s">
        <v>212</v>
      </c>
      <c r="E7" s="44"/>
      <c r="F7" s="44"/>
      <c r="G7" s="44"/>
    </row>
    <row r="8" spans="1:7" ht="34.5" thickBot="1">
      <c r="A8" s="218"/>
      <c r="B8" s="219"/>
      <c r="C8" s="114" t="s">
        <v>69</v>
      </c>
      <c r="D8" s="78" t="s">
        <v>213</v>
      </c>
      <c r="E8" s="62"/>
      <c r="F8" s="62"/>
      <c r="G8" s="62"/>
    </row>
    <row r="9" spans="1:7" ht="19.5" customHeight="1" thickBot="1">
      <c r="A9" s="218"/>
      <c r="B9" s="219"/>
      <c r="C9" s="260" t="s">
        <v>7</v>
      </c>
      <c r="D9" s="261"/>
      <c r="E9" s="72"/>
      <c r="F9" s="72"/>
      <c r="G9" s="72"/>
    </row>
    <row r="10" spans="1:7" ht="22.5">
      <c r="A10" s="218"/>
      <c r="B10" s="219"/>
      <c r="C10" s="112" t="s">
        <v>69</v>
      </c>
      <c r="D10" s="63" t="s">
        <v>214</v>
      </c>
      <c r="E10" s="44"/>
      <c r="F10" s="44"/>
      <c r="G10" s="44"/>
    </row>
    <row r="11" spans="1:7" ht="13.5" thickBot="1">
      <c r="A11" s="218"/>
      <c r="B11" s="219"/>
      <c r="C11" s="114" t="s">
        <v>69</v>
      </c>
      <c r="D11" s="65" t="s">
        <v>215</v>
      </c>
      <c r="E11" s="62"/>
      <c r="F11" s="62"/>
      <c r="G11" s="62"/>
    </row>
    <row r="12" spans="1:7" ht="19.5" customHeight="1" thickBot="1">
      <c r="A12" s="218"/>
      <c r="B12" s="219"/>
      <c r="C12" s="260" t="s">
        <v>8</v>
      </c>
      <c r="D12" s="261"/>
      <c r="E12" s="72"/>
      <c r="F12" s="72"/>
      <c r="G12" s="72"/>
    </row>
    <row r="13" spans="1:7" ht="13.5" thickBot="1">
      <c r="A13" s="218"/>
      <c r="B13" s="219"/>
      <c r="C13" s="112" t="s">
        <v>69</v>
      </c>
      <c r="D13" s="67" t="s">
        <v>216</v>
      </c>
      <c r="E13" s="44"/>
      <c r="F13" s="44"/>
      <c r="G13" s="44"/>
    </row>
    <row r="14" spans="1:7" ht="19.5" customHeight="1" thickBot="1">
      <c r="A14" s="218"/>
      <c r="B14" s="219"/>
      <c r="C14" s="260" t="s">
        <v>9</v>
      </c>
      <c r="D14" s="261"/>
      <c r="E14" s="72"/>
      <c r="F14" s="72"/>
      <c r="G14" s="72"/>
    </row>
    <row r="15" spans="1:7" ht="23.25" thickBot="1">
      <c r="A15" s="218"/>
      <c r="B15" s="219"/>
      <c r="C15" s="114" t="s">
        <v>69</v>
      </c>
      <c r="D15" s="65" t="s">
        <v>217</v>
      </c>
      <c r="E15" s="62"/>
      <c r="F15" s="62"/>
      <c r="G15" s="62"/>
    </row>
    <row r="16" spans="1:7" ht="19.5" customHeight="1" thickBot="1">
      <c r="A16" s="218"/>
      <c r="B16" s="219"/>
      <c r="C16" s="260" t="s">
        <v>10</v>
      </c>
      <c r="D16" s="261"/>
      <c r="E16" s="72"/>
      <c r="F16" s="72"/>
      <c r="G16" s="72"/>
    </row>
    <row r="17" spans="1:7" ht="23.25" thickBot="1">
      <c r="A17" s="218"/>
      <c r="B17" s="219"/>
      <c r="C17" s="114" t="s">
        <v>69</v>
      </c>
      <c r="D17" s="65" t="s">
        <v>218</v>
      </c>
      <c r="E17" s="62"/>
      <c r="F17" s="62"/>
      <c r="G17" s="62"/>
    </row>
    <row r="18" spans="1:7" ht="15" customHeight="1" thickBot="1">
      <c r="A18" s="220"/>
      <c r="B18" s="221"/>
      <c r="C18" s="52"/>
      <c r="D18" s="60" t="s">
        <v>77</v>
      </c>
      <c r="E18" s="61">
        <f>SUM(E7:E17)</f>
        <v>0</v>
      </c>
      <c r="F18" s="61">
        <f>SUM(F7:F17)</f>
        <v>0</v>
      </c>
      <c r="G18" s="61">
        <f>SUM(G7:G17)</f>
        <v>0</v>
      </c>
    </row>
    <row r="19" ht="13.5" thickBot="1">
      <c r="C19" s="50"/>
    </row>
    <row r="20" spans="1:7" ht="49.5" customHeight="1" thickBot="1">
      <c r="A20" s="255" t="s">
        <v>87</v>
      </c>
      <c r="B20" s="256"/>
      <c r="C20" s="256"/>
      <c r="D20" s="256"/>
      <c r="E20" s="256"/>
      <c r="F20" s="256"/>
      <c r="G20" s="257"/>
    </row>
  </sheetData>
  <sheetProtection sheet="1" objects="1" scenarios="1"/>
  <mergeCells count="8">
    <mergeCell ref="A20:G20"/>
    <mergeCell ref="A5:B5"/>
    <mergeCell ref="A6:B18"/>
    <mergeCell ref="C6:D6"/>
    <mergeCell ref="C9:D9"/>
    <mergeCell ref="C12:D12"/>
    <mergeCell ref="C14:D14"/>
    <mergeCell ref="C16:D16"/>
  </mergeCells>
  <hyperlinks>
    <hyperlink ref="F3" location="Index!A1" display="Index"/>
    <hyperlink ref="E3" location="'Axe 7 (2)'!A7" display="page précédente"/>
    <hyperlink ref="G3" location="'Axe 8 (2)'!A7" display="page suivante"/>
  </hyperlinks>
  <printOptions horizontalCentered="1"/>
  <pageMargins left="0.75" right="0.75" top="0.57" bottom="0.56" header="0.25" footer="0.25"/>
  <pageSetup fitToHeight="1" fitToWidth="1" horizontalDpi="300" verticalDpi="300" orientation="landscape" scale="94" r:id="rId2"/>
  <drawing r:id="rId1"/>
</worksheet>
</file>

<file path=xl/worksheets/sheet19.xml><?xml version="1.0" encoding="utf-8"?>
<worksheet xmlns="http://schemas.openxmlformats.org/spreadsheetml/2006/main" xmlns:r="http://schemas.openxmlformats.org/officeDocument/2006/relationships">
  <sheetPr>
    <tabColor indexed="17"/>
    <pageSetUpPr fitToPage="1"/>
  </sheetPr>
  <dimension ref="A1:J25"/>
  <sheetViews>
    <sheetView workbookViewId="0" topLeftCell="A1">
      <selection activeCell="A7" sqref="A7:C25"/>
    </sheetView>
  </sheetViews>
  <sheetFormatPr defaultColWidth="11.421875" defaultRowHeight="12.75"/>
  <cols>
    <col min="7" max="7" width="12.7109375" style="0" bestFit="1" customWidth="1"/>
  </cols>
  <sheetData>
    <row r="1" spans="1:3" s="2" customFormat="1" ht="21.75" customHeight="1">
      <c r="A1" s="1" t="s">
        <v>13</v>
      </c>
      <c r="B1" s="1"/>
      <c r="C1" s="47"/>
    </row>
    <row r="2" s="2" customFormat="1" ht="27.75" customHeight="1">
      <c r="C2" s="51" t="s">
        <v>12</v>
      </c>
    </row>
    <row r="3" spans="3:10" s="2" customFormat="1" ht="27.75" customHeight="1">
      <c r="C3" s="111" t="s">
        <v>35</v>
      </c>
      <c r="G3" s="95" t="s">
        <v>141</v>
      </c>
      <c r="H3" s="94" t="s">
        <v>108</v>
      </c>
      <c r="I3" s="96" t="s">
        <v>142</v>
      </c>
      <c r="J3" s="93"/>
    </row>
    <row r="4" s="2" customFormat="1" ht="27.75" customHeight="1" thickBot="1">
      <c r="C4" s="48"/>
    </row>
    <row r="5" spans="1:9" ht="26.25" customHeight="1" thickBot="1">
      <c r="A5" s="115" t="s">
        <v>211</v>
      </c>
      <c r="B5" s="116"/>
      <c r="C5" s="116"/>
      <c r="D5" s="116"/>
      <c r="E5" s="116"/>
      <c r="F5" s="116"/>
      <c r="G5" s="116"/>
      <c r="H5" s="116"/>
      <c r="I5" s="117"/>
    </row>
    <row r="6" spans="1:9" s="70" customFormat="1" ht="45.75" customHeight="1" thickBot="1">
      <c r="A6" s="262" t="s">
        <v>89</v>
      </c>
      <c r="B6" s="263"/>
      <c r="C6" s="264"/>
      <c r="D6" s="265" t="s">
        <v>149</v>
      </c>
      <c r="E6" s="263"/>
      <c r="F6" s="264"/>
      <c r="G6" s="265" t="s">
        <v>150</v>
      </c>
      <c r="H6" s="263"/>
      <c r="I6" s="264"/>
    </row>
    <row r="7" spans="1:9" ht="12.75">
      <c r="A7" s="224"/>
      <c r="B7" s="225"/>
      <c r="C7" s="226"/>
      <c r="D7" s="224"/>
      <c r="E7" s="225"/>
      <c r="F7" s="226"/>
      <c r="G7" s="224"/>
      <c r="H7" s="225"/>
      <c r="I7" s="226"/>
    </row>
    <row r="8" spans="1:9" ht="12.75">
      <c r="A8" s="227"/>
      <c r="B8" s="228"/>
      <c r="C8" s="229"/>
      <c r="D8" s="227"/>
      <c r="E8" s="233"/>
      <c r="F8" s="229"/>
      <c r="G8" s="227"/>
      <c r="H8" s="233"/>
      <c r="I8" s="229"/>
    </row>
    <row r="9" spans="1:9" ht="12.75">
      <c r="A9" s="227"/>
      <c r="B9" s="228"/>
      <c r="C9" s="229"/>
      <c r="D9" s="227"/>
      <c r="E9" s="233"/>
      <c r="F9" s="229"/>
      <c r="G9" s="227"/>
      <c r="H9" s="233"/>
      <c r="I9" s="229"/>
    </row>
    <row r="10" spans="1:9" ht="12.75">
      <c r="A10" s="227"/>
      <c r="B10" s="228"/>
      <c r="C10" s="229"/>
      <c r="D10" s="227"/>
      <c r="E10" s="233"/>
      <c r="F10" s="229"/>
      <c r="G10" s="227"/>
      <c r="H10" s="233"/>
      <c r="I10" s="229"/>
    </row>
    <row r="11" spans="1:9" ht="12.75">
      <c r="A11" s="227"/>
      <c r="B11" s="228"/>
      <c r="C11" s="229"/>
      <c r="D11" s="227"/>
      <c r="E11" s="233"/>
      <c r="F11" s="229"/>
      <c r="G11" s="227"/>
      <c r="H11" s="233"/>
      <c r="I11" s="229"/>
    </row>
    <row r="12" spans="1:9" ht="12.75">
      <c r="A12" s="227"/>
      <c r="B12" s="228"/>
      <c r="C12" s="229"/>
      <c r="D12" s="227"/>
      <c r="E12" s="233"/>
      <c r="F12" s="229"/>
      <c r="G12" s="227"/>
      <c r="H12" s="233"/>
      <c r="I12" s="229"/>
    </row>
    <row r="13" spans="1:9" ht="12.75">
      <c r="A13" s="227"/>
      <c r="B13" s="228"/>
      <c r="C13" s="229"/>
      <c r="D13" s="227"/>
      <c r="E13" s="233"/>
      <c r="F13" s="229"/>
      <c r="G13" s="227"/>
      <c r="H13" s="233"/>
      <c r="I13" s="229"/>
    </row>
    <row r="14" spans="1:9" ht="12.75">
      <c r="A14" s="227"/>
      <c r="B14" s="228"/>
      <c r="C14" s="229"/>
      <c r="D14" s="227"/>
      <c r="E14" s="233"/>
      <c r="F14" s="229"/>
      <c r="G14" s="227"/>
      <c r="H14" s="233"/>
      <c r="I14" s="229"/>
    </row>
    <row r="15" spans="1:9" ht="12.75">
      <c r="A15" s="227"/>
      <c r="B15" s="228"/>
      <c r="C15" s="229"/>
      <c r="D15" s="227"/>
      <c r="E15" s="233"/>
      <c r="F15" s="229"/>
      <c r="G15" s="227"/>
      <c r="H15" s="233"/>
      <c r="I15" s="229"/>
    </row>
    <row r="16" spans="1:9" ht="12.75">
      <c r="A16" s="227"/>
      <c r="B16" s="228"/>
      <c r="C16" s="229"/>
      <c r="D16" s="227"/>
      <c r="E16" s="233"/>
      <c r="F16" s="229"/>
      <c r="G16" s="227"/>
      <c r="H16" s="233"/>
      <c r="I16" s="229"/>
    </row>
    <row r="17" spans="1:9" ht="12.75">
      <c r="A17" s="227"/>
      <c r="B17" s="228"/>
      <c r="C17" s="229"/>
      <c r="D17" s="227"/>
      <c r="E17" s="233"/>
      <c r="F17" s="229"/>
      <c r="G17" s="227"/>
      <c r="H17" s="233"/>
      <c r="I17" s="229"/>
    </row>
    <row r="18" spans="1:9" ht="12.75">
      <c r="A18" s="227"/>
      <c r="B18" s="228"/>
      <c r="C18" s="229"/>
      <c r="D18" s="227"/>
      <c r="E18" s="233"/>
      <c r="F18" s="229"/>
      <c r="G18" s="227"/>
      <c r="H18" s="233"/>
      <c r="I18" s="229"/>
    </row>
    <row r="19" spans="1:9" ht="12.75">
      <c r="A19" s="227"/>
      <c r="B19" s="228"/>
      <c r="C19" s="229"/>
      <c r="D19" s="227"/>
      <c r="E19" s="233"/>
      <c r="F19" s="229"/>
      <c r="G19" s="227"/>
      <c r="H19" s="233"/>
      <c r="I19" s="229"/>
    </row>
    <row r="20" spans="1:9" ht="12.75">
      <c r="A20" s="227"/>
      <c r="B20" s="228"/>
      <c r="C20" s="229"/>
      <c r="D20" s="227"/>
      <c r="E20" s="233"/>
      <c r="F20" s="229"/>
      <c r="G20" s="227"/>
      <c r="H20" s="233"/>
      <c r="I20" s="229"/>
    </row>
    <row r="21" spans="1:9" ht="12.75">
      <c r="A21" s="227"/>
      <c r="B21" s="228"/>
      <c r="C21" s="229"/>
      <c r="D21" s="227"/>
      <c r="E21" s="233"/>
      <c r="F21" s="229"/>
      <c r="G21" s="227"/>
      <c r="H21" s="233"/>
      <c r="I21" s="229"/>
    </row>
    <row r="22" spans="1:9" ht="12.75">
      <c r="A22" s="227"/>
      <c r="B22" s="228"/>
      <c r="C22" s="229"/>
      <c r="D22" s="227"/>
      <c r="E22" s="233"/>
      <c r="F22" s="229"/>
      <c r="G22" s="227"/>
      <c r="H22" s="233"/>
      <c r="I22" s="229"/>
    </row>
    <row r="23" spans="1:9" ht="12.75">
      <c r="A23" s="227"/>
      <c r="B23" s="228"/>
      <c r="C23" s="229"/>
      <c r="D23" s="227"/>
      <c r="E23" s="233"/>
      <c r="F23" s="229"/>
      <c r="G23" s="227"/>
      <c r="H23" s="233"/>
      <c r="I23" s="229"/>
    </row>
    <row r="24" spans="1:9" ht="12.75">
      <c r="A24" s="227"/>
      <c r="B24" s="228"/>
      <c r="C24" s="229"/>
      <c r="D24" s="227"/>
      <c r="E24" s="233"/>
      <c r="F24" s="229"/>
      <c r="G24" s="227"/>
      <c r="H24" s="233"/>
      <c r="I24" s="229"/>
    </row>
    <row r="25" spans="1:9" ht="13.5" thickBot="1">
      <c r="A25" s="230"/>
      <c r="B25" s="231"/>
      <c r="C25" s="232"/>
      <c r="D25" s="230"/>
      <c r="E25" s="231"/>
      <c r="F25" s="232"/>
      <c r="G25" s="230"/>
      <c r="H25" s="231"/>
      <c r="I25" s="232"/>
    </row>
  </sheetData>
  <sheetProtection sheet="1" objects="1" scenarios="1"/>
  <mergeCells count="6">
    <mergeCell ref="A7:C25"/>
    <mergeCell ref="D7:F25"/>
    <mergeCell ref="G7:I25"/>
    <mergeCell ref="A6:C6"/>
    <mergeCell ref="D6:F6"/>
    <mergeCell ref="G6:I6"/>
  </mergeCells>
  <hyperlinks>
    <hyperlink ref="H3" location="Index!A1" display="Index"/>
    <hyperlink ref="G3" location="'Axe 8 (1)'!E7" display="page précédente"/>
    <hyperlink ref="I3" location="'Axe 9 (1)'!E7" display="page suivante"/>
  </hyperlinks>
  <printOptions horizontalCentered="1"/>
  <pageMargins left="0.75" right="0.75" top="1" bottom="1" header="0.4921259845" footer="0.4921259845"/>
  <pageSetup fitToHeight="1" fitToWidth="1"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sheetPr>
    <tabColor indexed="54"/>
    <pageSetUpPr fitToPage="1"/>
  </sheetPr>
  <dimension ref="A1:I26"/>
  <sheetViews>
    <sheetView showGridLines="0" workbookViewId="0" topLeftCell="A1">
      <selection activeCell="A1" sqref="A1"/>
    </sheetView>
  </sheetViews>
  <sheetFormatPr defaultColWidth="11.421875" defaultRowHeight="12.75"/>
  <cols>
    <col min="1" max="1" width="27.57421875" style="2" customWidth="1"/>
    <col min="2" max="2" width="4.00390625" style="2" customWidth="1"/>
    <col min="3" max="3" width="40.421875" style="2" customWidth="1"/>
    <col min="4" max="4" width="10.421875" style="2" customWidth="1"/>
    <col min="5" max="5" width="9.28125" style="2" customWidth="1"/>
    <col min="6" max="7" width="12.8515625" style="2" customWidth="1"/>
    <col min="8" max="8" width="14.140625" style="2" customWidth="1"/>
    <col min="9" max="9" width="12.8515625" style="2" customWidth="1"/>
    <col min="10" max="16384" width="11.421875" style="2" customWidth="1"/>
  </cols>
  <sheetData>
    <row r="1" spans="1:2" ht="21.75" customHeight="1">
      <c r="A1" s="1"/>
      <c r="B1" s="1" t="s">
        <v>13</v>
      </c>
    </row>
    <row r="2" ht="27.75" customHeight="1">
      <c r="C2" s="3" t="s">
        <v>12</v>
      </c>
    </row>
    <row r="3" ht="27.75" customHeight="1">
      <c r="C3" s="46" t="s">
        <v>65</v>
      </c>
    </row>
    <row r="4" ht="8.25" customHeight="1"/>
    <row r="5" spans="3:9" ht="12.75">
      <c r="C5" s="199" t="s">
        <v>247</v>
      </c>
      <c r="D5" s="199"/>
      <c r="E5" s="199"/>
      <c r="F5" s="199"/>
      <c r="G5" s="199"/>
      <c r="H5" s="199"/>
      <c r="I5" s="199"/>
    </row>
    <row r="6" spans="3:9" ht="12.75">
      <c r="C6" s="199"/>
      <c r="D6" s="199"/>
      <c r="E6" s="199"/>
      <c r="F6" s="199"/>
      <c r="G6" s="199"/>
      <c r="H6" s="199"/>
      <c r="I6" s="199"/>
    </row>
    <row r="7" spans="3:9" ht="12.75">
      <c r="C7" s="199"/>
      <c r="D7" s="199"/>
      <c r="E7" s="199"/>
      <c r="F7" s="199"/>
      <c r="G7" s="199"/>
      <c r="H7" s="199"/>
      <c r="I7" s="199"/>
    </row>
    <row r="8" ht="12.75"/>
    <row r="9" spans="3:9" ht="12.75">
      <c r="C9" s="199" t="s">
        <v>248</v>
      </c>
      <c r="D9" s="199"/>
      <c r="E9" s="199"/>
      <c r="F9" s="199"/>
      <c r="G9" s="199"/>
      <c r="H9" s="199"/>
      <c r="I9" s="199"/>
    </row>
    <row r="10" spans="3:9" ht="12.75">
      <c r="C10" s="199"/>
      <c r="D10" s="199"/>
      <c r="E10" s="199"/>
      <c r="F10" s="199"/>
      <c r="G10" s="199"/>
      <c r="H10" s="199"/>
      <c r="I10" s="199"/>
    </row>
    <row r="11" spans="3:9" ht="12.75">
      <c r="C11" s="199"/>
      <c r="D11" s="199"/>
      <c r="E11" s="199"/>
      <c r="F11" s="199"/>
      <c r="G11" s="199"/>
      <c r="H11" s="199"/>
      <c r="I11" s="199"/>
    </row>
    <row r="12" ht="12.75"/>
    <row r="13" spans="3:9" ht="12.75">
      <c r="C13" s="199" t="s">
        <v>249</v>
      </c>
      <c r="D13" s="199"/>
      <c r="E13" s="199"/>
      <c r="F13" s="199"/>
      <c r="G13" s="199"/>
      <c r="H13" s="199"/>
      <c r="I13" s="199"/>
    </row>
    <row r="14" spans="3:9" ht="12.75">
      <c r="C14" s="199"/>
      <c r="D14" s="199"/>
      <c r="E14" s="199"/>
      <c r="F14" s="199"/>
      <c r="G14" s="199"/>
      <c r="H14" s="199"/>
      <c r="I14" s="199"/>
    </row>
    <row r="15" spans="3:9" ht="12.75">
      <c r="C15" s="199"/>
      <c r="D15" s="199"/>
      <c r="E15" s="199"/>
      <c r="F15" s="199"/>
      <c r="G15" s="199"/>
      <c r="H15" s="199"/>
      <c r="I15" s="199"/>
    </row>
    <row r="16" ht="12.75"/>
    <row r="17" spans="3:9" ht="12.75">
      <c r="C17" s="199" t="s">
        <v>66</v>
      </c>
      <c r="D17" s="199"/>
      <c r="E17" s="199"/>
      <c r="F17" s="199"/>
      <c r="G17" s="199"/>
      <c r="H17" s="199"/>
      <c r="I17" s="199"/>
    </row>
    <row r="18" spans="3:9" ht="12.75">
      <c r="C18" s="199"/>
      <c r="D18" s="199"/>
      <c r="E18" s="199"/>
      <c r="F18" s="199"/>
      <c r="G18" s="199"/>
      <c r="H18" s="199"/>
      <c r="I18" s="199"/>
    </row>
    <row r="19" spans="3:9" ht="12.75">
      <c r="C19" s="199"/>
      <c r="D19" s="199"/>
      <c r="E19" s="199"/>
      <c r="F19" s="199"/>
      <c r="G19" s="199"/>
      <c r="H19" s="199"/>
      <c r="I19" s="199"/>
    </row>
    <row r="20" ht="12.75"/>
    <row r="21" spans="3:9" ht="12.75">
      <c r="C21" s="199" t="s">
        <v>250</v>
      </c>
      <c r="D21" s="199"/>
      <c r="E21" s="199"/>
      <c r="F21" s="199"/>
      <c r="G21" s="199"/>
      <c r="H21" s="199"/>
      <c r="I21" s="199"/>
    </row>
    <row r="22" spans="3:9" ht="12.75">
      <c r="C22" s="199"/>
      <c r="D22" s="199"/>
      <c r="E22" s="199"/>
      <c r="F22" s="199"/>
      <c r="G22" s="199"/>
      <c r="H22" s="199"/>
      <c r="I22" s="199"/>
    </row>
    <row r="23" spans="3:9" ht="12.75">
      <c r="C23" s="199"/>
      <c r="D23" s="199"/>
      <c r="E23" s="199"/>
      <c r="F23" s="199"/>
      <c r="G23" s="199"/>
      <c r="H23" s="199"/>
      <c r="I23" s="199"/>
    </row>
    <row r="24" ht="12.75"/>
    <row r="25" ht="12.75"/>
    <row r="26" spans="3:9" ht="12.75">
      <c r="C26" s="167" t="s">
        <v>13</v>
      </c>
      <c r="G26" s="95"/>
      <c r="H26" s="94" t="s">
        <v>108</v>
      </c>
      <c r="I26" s="96" t="s">
        <v>142</v>
      </c>
    </row>
    <row r="27" ht="12.75"/>
    <row r="28" ht="12.75"/>
  </sheetData>
  <sheetProtection sheet="1" objects="1" scenarios="1"/>
  <mergeCells count="5">
    <mergeCell ref="C21:I23"/>
    <mergeCell ref="C5:I7"/>
    <mergeCell ref="C9:I11"/>
    <mergeCell ref="C13:I15"/>
    <mergeCell ref="C17:I19"/>
  </mergeCells>
  <hyperlinks>
    <hyperlink ref="H26" location="Index!A1" display="Index"/>
    <hyperlink ref="I26" location="Sommaire!E7" display="page suivante"/>
    <hyperlink ref="C26" r:id="rId1" display="Référentiel de compétences des gestionnaires scolaires"/>
  </hyperlinks>
  <printOptions/>
  <pageMargins left="0.75" right="0.75" top="1" bottom="1" header="0.4921259845" footer="0.4921259845"/>
  <pageSetup fitToHeight="1" fitToWidth="1" horizontalDpi="300" verticalDpi="300" orientation="landscape" scale="84" r:id="rId3"/>
  <drawing r:id="rId2"/>
</worksheet>
</file>

<file path=xl/worksheets/sheet20.xml><?xml version="1.0" encoding="utf-8"?>
<worksheet xmlns="http://schemas.openxmlformats.org/spreadsheetml/2006/main" xmlns:r="http://schemas.openxmlformats.org/officeDocument/2006/relationships">
  <sheetPr>
    <tabColor indexed="52"/>
    <pageSetUpPr fitToPage="1"/>
  </sheetPr>
  <dimension ref="A1:I25"/>
  <sheetViews>
    <sheetView showGridLines="0" workbookViewId="0" topLeftCell="A1">
      <selection activeCell="G4" sqref="G4"/>
    </sheetView>
  </sheetViews>
  <sheetFormatPr defaultColWidth="11.421875" defaultRowHeight="12.75"/>
  <cols>
    <col min="3" max="3" width="2.7109375" style="49" customWidth="1"/>
    <col min="4" max="4" width="57.28125" style="0" customWidth="1"/>
    <col min="5" max="7" width="13.57421875" style="0" customWidth="1"/>
  </cols>
  <sheetData>
    <row r="1" spans="1:3" s="2" customFormat="1" ht="21.75" customHeight="1">
      <c r="A1" s="1" t="s">
        <v>13</v>
      </c>
      <c r="B1" s="1"/>
      <c r="C1" s="47"/>
    </row>
    <row r="2" s="2" customFormat="1" ht="27.75" customHeight="1">
      <c r="C2" s="51" t="s">
        <v>12</v>
      </c>
    </row>
    <row r="3" spans="3:8" s="2" customFormat="1" ht="27.75" customHeight="1">
      <c r="C3" s="122" t="s">
        <v>151</v>
      </c>
      <c r="E3" s="95" t="s">
        <v>141</v>
      </c>
      <c r="F3" s="94" t="s">
        <v>108</v>
      </c>
      <c r="G3" s="96" t="s">
        <v>142</v>
      </c>
      <c r="H3" s="93"/>
    </row>
    <row r="4" s="2" customFormat="1" ht="27.75" customHeight="1" thickBot="1">
      <c r="C4" s="48"/>
    </row>
    <row r="5" spans="1:9" ht="69.75" customHeight="1" thickBot="1">
      <c r="A5" s="269" t="s">
        <v>219</v>
      </c>
      <c r="B5" s="270"/>
      <c r="C5" s="118" t="s">
        <v>70</v>
      </c>
      <c r="D5" s="119"/>
      <c r="E5" s="120" t="s">
        <v>71</v>
      </c>
      <c r="F5" s="121" t="s">
        <v>72</v>
      </c>
      <c r="G5" s="121" t="s">
        <v>73</v>
      </c>
      <c r="H5" s="131"/>
      <c r="I5" s="131"/>
    </row>
    <row r="6" spans="1:9" ht="19.5" customHeight="1" thickBot="1">
      <c r="A6" s="271" t="s">
        <v>220</v>
      </c>
      <c r="B6" s="272"/>
      <c r="C6" s="273" t="s">
        <v>75</v>
      </c>
      <c r="D6" s="274"/>
      <c r="E6" s="129"/>
      <c r="F6" s="129"/>
      <c r="G6" s="129"/>
      <c r="H6" s="130"/>
      <c r="I6" s="130"/>
    </row>
    <row r="7" spans="1:7" ht="22.5">
      <c r="A7" s="218"/>
      <c r="B7" s="219"/>
      <c r="C7" s="123" t="s">
        <v>69</v>
      </c>
      <c r="D7" s="65" t="s">
        <v>222</v>
      </c>
      <c r="E7" s="44"/>
      <c r="F7" s="44"/>
      <c r="G7" s="44"/>
    </row>
    <row r="8" spans="1:7" ht="14.25" customHeight="1">
      <c r="A8" s="218"/>
      <c r="B8" s="219"/>
      <c r="C8" s="124" t="s">
        <v>69</v>
      </c>
      <c r="D8" s="66" t="s">
        <v>223</v>
      </c>
      <c r="E8" s="73"/>
      <c r="F8" s="73"/>
      <c r="G8" s="73"/>
    </row>
    <row r="9" spans="1:7" ht="22.5">
      <c r="A9" s="218"/>
      <c r="B9" s="219"/>
      <c r="C9" s="124" t="s">
        <v>69</v>
      </c>
      <c r="D9" s="66" t="s">
        <v>224</v>
      </c>
      <c r="E9" s="73"/>
      <c r="F9" s="73"/>
      <c r="G9" s="73"/>
    </row>
    <row r="10" spans="1:7" ht="22.5">
      <c r="A10" s="218"/>
      <c r="B10" s="219"/>
      <c r="C10" s="124" t="s">
        <v>69</v>
      </c>
      <c r="D10" s="66" t="s">
        <v>225</v>
      </c>
      <c r="E10" s="45"/>
      <c r="F10" s="45"/>
      <c r="G10" s="45"/>
    </row>
    <row r="11" spans="1:7" ht="13.5" thickBot="1">
      <c r="A11" s="218"/>
      <c r="B11" s="219"/>
      <c r="C11" s="125" t="s">
        <v>69</v>
      </c>
      <c r="D11" s="65" t="s">
        <v>226</v>
      </c>
      <c r="E11" s="62"/>
      <c r="F11" s="62"/>
      <c r="G11" s="62"/>
    </row>
    <row r="12" spans="1:7" ht="19.5" customHeight="1" thickBot="1">
      <c r="A12" s="218"/>
      <c r="B12" s="219"/>
      <c r="C12" s="273" t="s">
        <v>7</v>
      </c>
      <c r="D12" s="274"/>
      <c r="E12" s="72"/>
      <c r="F12" s="72"/>
      <c r="G12" s="72"/>
    </row>
    <row r="13" spans="1:7" ht="22.5">
      <c r="A13" s="218"/>
      <c r="B13" s="219"/>
      <c r="C13" s="123" t="s">
        <v>69</v>
      </c>
      <c r="D13" s="63" t="s">
        <v>227</v>
      </c>
      <c r="E13" s="44"/>
      <c r="F13" s="44"/>
      <c r="G13" s="44"/>
    </row>
    <row r="14" spans="1:7" ht="13.5" thickBot="1">
      <c r="A14" s="218"/>
      <c r="B14" s="219"/>
      <c r="C14" s="125" t="s">
        <v>69</v>
      </c>
      <c r="D14" s="65" t="s">
        <v>228</v>
      </c>
      <c r="E14" s="62"/>
      <c r="F14" s="62"/>
      <c r="G14" s="62"/>
    </row>
    <row r="15" spans="1:7" ht="19.5" customHeight="1" thickBot="1">
      <c r="A15" s="218"/>
      <c r="B15" s="219"/>
      <c r="C15" s="273" t="s">
        <v>8</v>
      </c>
      <c r="D15" s="274"/>
      <c r="E15" s="72"/>
      <c r="F15" s="72"/>
      <c r="G15" s="72"/>
    </row>
    <row r="16" spans="1:7" ht="12.75">
      <c r="A16" s="218"/>
      <c r="B16" s="219"/>
      <c r="C16" s="158" t="s">
        <v>69</v>
      </c>
      <c r="D16" s="65" t="s">
        <v>229</v>
      </c>
      <c r="E16" s="157"/>
      <c r="F16" s="157"/>
      <c r="G16" s="157"/>
    </row>
    <row r="17" spans="1:7" ht="22.5">
      <c r="A17" s="218"/>
      <c r="B17" s="219"/>
      <c r="C17" s="124" t="s">
        <v>69</v>
      </c>
      <c r="D17" s="64" t="s">
        <v>230</v>
      </c>
      <c r="E17" s="45"/>
      <c r="F17" s="45"/>
      <c r="G17" s="45"/>
    </row>
    <row r="18" spans="1:7" ht="13.5" thickBot="1">
      <c r="A18" s="218"/>
      <c r="B18" s="219"/>
      <c r="C18" s="125" t="s">
        <v>69</v>
      </c>
      <c r="D18" s="65" t="s">
        <v>231</v>
      </c>
      <c r="E18" s="62"/>
      <c r="F18" s="62"/>
      <c r="G18" s="62"/>
    </row>
    <row r="19" spans="1:7" ht="19.5" customHeight="1" thickBot="1">
      <c r="A19" s="218"/>
      <c r="B19" s="219"/>
      <c r="C19" s="273" t="s">
        <v>9</v>
      </c>
      <c r="D19" s="274"/>
      <c r="E19" s="72"/>
      <c r="F19" s="72"/>
      <c r="G19" s="72"/>
    </row>
    <row r="20" spans="1:7" ht="23.25" thickBot="1">
      <c r="A20" s="218"/>
      <c r="B20" s="219"/>
      <c r="C20" s="125" t="s">
        <v>69</v>
      </c>
      <c r="D20" s="65" t="s">
        <v>232</v>
      </c>
      <c r="E20" s="62"/>
      <c r="F20" s="62"/>
      <c r="G20" s="62"/>
    </row>
    <row r="21" spans="1:7" ht="19.5" customHeight="1" thickBot="1">
      <c r="A21" s="218"/>
      <c r="B21" s="219"/>
      <c r="C21" s="273" t="s">
        <v>10</v>
      </c>
      <c r="D21" s="274"/>
      <c r="E21" s="72"/>
      <c r="F21" s="72"/>
      <c r="G21" s="72"/>
    </row>
    <row r="22" spans="1:7" ht="23.25" thickBot="1">
      <c r="A22" s="218"/>
      <c r="B22" s="219"/>
      <c r="C22" s="125" t="s">
        <v>69</v>
      </c>
      <c r="D22" s="65" t="s">
        <v>233</v>
      </c>
      <c r="E22" s="62"/>
      <c r="F22" s="62"/>
      <c r="G22" s="62"/>
    </row>
    <row r="23" spans="1:7" ht="15" customHeight="1" thickBot="1">
      <c r="A23" s="220"/>
      <c r="B23" s="221"/>
      <c r="C23" s="52"/>
      <c r="D23" s="60" t="s">
        <v>77</v>
      </c>
      <c r="E23" s="61">
        <f>SUM(E7:E22)</f>
        <v>0</v>
      </c>
      <c r="F23" s="61">
        <f>SUM(F7:F22)</f>
        <v>0</v>
      </c>
      <c r="G23" s="61">
        <f>SUM(G7:G22)</f>
        <v>0</v>
      </c>
    </row>
    <row r="24" ht="13.5" thickBot="1">
      <c r="C24" s="50"/>
    </row>
    <row r="25" spans="1:7" ht="49.5" customHeight="1" thickBot="1">
      <c r="A25" s="266" t="s">
        <v>87</v>
      </c>
      <c r="B25" s="267"/>
      <c r="C25" s="267"/>
      <c r="D25" s="267"/>
      <c r="E25" s="267"/>
      <c r="F25" s="267"/>
      <c r="G25" s="268"/>
    </row>
  </sheetData>
  <sheetProtection/>
  <mergeCells count="8">
    <mergeCell ref="A25:G25"/>
    <mergeCell ref="A5:B5"/>
    <mergeCell ref="A6:B23"/>
    <mergeCell ref="C6:D6"/>
    <mergeCell ref="C12:D12"/>
    <mergeCell ref="C15:D15"/>
    <mergeCell ref="C19:D19"/>
    <mergeCell ref="C21:D21"/>
  </mergeCells>
  <hyperlinks>
    <hyperlink ref="F3" location="Index!A1" display="Index"/>
    <hyperlink ref="E3" location="'Axe 8 (2)'!A7" display="page précédente"/>
    <hyperlink ref="G3" location="'Axe 9 (2)'!A7" display="page suivante"/>
  </hyperlinks>
  <printOptions horizontalCentered="1"/>
  <pageMargins left="0.75" right="0.75" top="0.57" bottom="0.56" header="0.25" footer="0.25"/>
  <pageSetup fitToHeight="1" fitToWidth="1" horizontalDpi="300" verticalDpi="300" orientation="landscape" scale="94" r:id="rId2"/>
  <drawing r:id="rId1"/>
</worksheet>
</file>

<file path=xl/worksheets/sheet21.xml><?xml version="1.0" encoding="utf-8"?>
<worksheet xmlns="http://schemas.openxmlformats.org/spreadsheetml/2006/main" xmlns:r="http://schemas.openxmlformats.org/officeDocument/2006/relationships">
  <sheetPr>
    <tabColor indexed="52"/>
    <pageSetUpPr fitToPage="1"/>
  </sheetPr>
  <dimension ref="A1:J25"/>
  <sheetViews>
    <sheetView workbookViewId="0" topLeftCell="A1">
      <selection activeCell="A7" sqref="A7:C25"/>
    </sheetView>
  </sheetViews>
  <sheetFormatPr defaultColWidth="11.421875" defaultRowHeight="12.75"/>
  <cols>
    <col min="7" max="7" width="12.7109375" style="0" bestFit="1" customWidth="1"/>
  </cols>
  <sheetData>
    <row r="1" spans="1:3" s="2" customFormat="1" ht="21.75" customHeight="1">
      <c r="A1" s="1" t="s">
        <v>13</v>
      </c>
      <c r="B1" s="1"/>
      <c r="C1" s="47"/>
    </row>
    <row r="2" s="2" customFormat="1" ht="27.75" customHeight="1">
      <c r="C2" s="51" t="s">
        <v>12</v>
      </c>
    </row>
    <row r="3" spans="3:10" s="2" customFormat="1" ht="27.75" customHeight="1">
      <c r="C3" s="122" t="s">
        <v>151</v>
      </c>
      <c r="G3" s="95" t="s">
        <v>141</v>
      </c>
      <c r="H3" s="94" t="s">
        <v>108</v>
      </c>
      <c r="I3" s="96" t="s">
        <v>142</v>
      </c>
      <c r="J3" s="93"/>
    </row>
    <row r="4" s="2" customFormat="1" ht="27.75" customHeight="1" thickBot="1">
      <c r="C4" s="48"/>
    </row>
    <row r="5" spans="1:9" ht="26.25" customHeight="1" thickBot="1">
      <c r="A5" s="126" t="s">
        <v>221</v>
      </c>
      <c r="B5" s="127"/>
      <c r="C5" s="127"/>
      <c r="D5" s="127"/>
      <c r="E5" s="127"/>
      <c r="F5" s="127"/>
      <c r="G5" s="127"/>
      <c r="H5" s="127"/>
      <c r="I5" s="128"/>
    </row>
    <row r="6" spans="1:9" s="70" customFormat="1" ht="45.75" customHeight="1" thickBot="1">
      <c r="A6" s="280" t="s">
        <v>89</v>
      </c>
      <c r="B6" s="281"/>
      <c r="C6" s="282"/>
      <c r="D6" s="283" t="s">
        <v>152</v>
      </c>
      <c r="E6" s="281"/>
      <c r="F6" s="282"/>
      <c r="G6" s="283" t="s">
        <v>153</v>
      </c>
      <c r="H6" s="281"/>
      <c r="I6" s="282"/>
    </row>
    <row r="7" spans="1:9" ht="12.75">
      <c r="A7" s="224"/>
      <c r="B7" s="225"/>
      <c r="C7" s="226"/>
      <c r="D7" s="224"/>
      <c r="E7" s="225"/>
      <c r="F7" s="226"/>
      <c r="G7" s="224"/>
      <c r="H7" s="225"/>
      <c r="I7" s="226"/>
    </row>
    <row r="8" spans="1:9" ht="12.75">
      <c r="A8" s="227"/>
      <c r="B8" s="228"/>
      <c r="C8" s="229"/>
      <c r="D8" s="227"/>
      <c r="E8" s="233"/>
      <c r="F8" s="229"/>
      <c r="G8" s="227"/>
      <c r="H8" s="233"/>
      <c r="I8" s="229"/>
    </row>
    <row r="9" spans="1:9" ht="12.75">
      <c r="A9" s="227"/>
      <c r="B9" s="228"/>
      <c r="C9" s="229"/>
      <c r="D9" s="227"/>
      <c r="E9" s="233"/>
      <c r="F9" s="229"/>
      <c r="G9" s="227"/>
      <c r="H9" s="233"/>
      <c r="I9" s="229"/>
    </row>
    <row r="10" spans="1:9" ht="12.75">
      <c r="A10" s="227"/>
      <c r="B10" s="228"/>
      <c r="C10" s="229"/>
      <c r="D10" s="227"/>
      <c r="E10" s="233"/>
      <c r="F10" s="229"/>
      <c r="G10" s="227"/>
      <c r="H10" s="233"/>
      <c r="I10" s="229"/>
    </row>
    <row r="11" spans="1:9" ht="12.75">
      <c r="A11" s="227"/>
      <c r="B11" s="228"/>
      <c r="C11" s="229"/>
      <c r="D11" s="227"/>
      <c r="E11" s="233"/>
      <c r="F11" s="229"/>
      <c r="G11" s="227"/>
      <c r="H11" s="233"/>
      <c r="I11" s="229"/>
    </row>
    <row r="12" spans="1:9" ht="12.75">
      <c r="A12" s="227"/>
      <c r="B12" s="228"/>
      <c r="C12" s="229"/>
      <c r="D12" s="227"/>
      <c r="E12" s="233"/>
      <c r="F12" s="229"/>
      <c r="G12" s="227"/>
      <c r="H12" s="233"/>
      <c r="I12" s="229"/>
    </row>
    <row r="13" spans="1:9" ht="12.75">
      <c r="A13" s="227"/>
      <c r="B13" s="228"/>
      <c r="C13" s="229"/>
      <c r="D13" s="227"/>
      <c r="E13" s="233"/>
      <c r="F13" s="229"/>
      <c r="G13" s="227"/>
      <c r="H13" s="233"/>
      <c r="I13" s="229"/>
    </row>
    <row r="14" spans="1:9" ht="12.75">
      <c r="A14" s="227"/>
      <c r="B14" s="228"/>
      <c r="C14" s="229"/>
      <c r="D14" s="227"/>
      <c r="E14" s="233"/>
      <c r="F14" s="229"/>
      <c r="G14" s="227"/>
      <c r="H14" s="233"/>
      <c r="I14" s="229"/>
    </row>
    <row r="15" spans="1:9" ht="12.75">
      <c r="A15" s="227"/>
      <c r="B15" s="228"/>
      <c r="C15" s="229"/>
      <c r="D15" s="227"/>
      <c r="E15" s="233"/>
      <c r="F15" s="229"/>
      <c r="G15" s="227"/>
      <c r="H15" s="233"/>
      <c r="I15" s="229"/>
    </row>
    <row r="16" spans="1:9" ht="12.75">
      <c r="A16" s="227"/>
      <c r="B16" s="228"/>
      <c r="C16" s="229"/>
      <c r="D16" s="227"/>
      <c r="E16" s="233"/>
      <c r="F16" s="229"/>
      <c r="G16" s="227"/>
      <c r="H16" s="233"/>
      <c r="I16" s="229"/>
    </row>
    <row r="17" spans="1:9" ht="12.75">
      <c r="A17" s="227"/>
      <c r="B17" s="228"/>
      <c r="C17" s="229"/>
      <c r="D17" s="227"/>
      <c r="E17" s="233"/>
      <c r="F17" s="229"/>
      <c r="G17" s="227"/>
      <c r="H17" s="233"/>
      <c r="I17" s="229"/>
    </row>
    <row r="18" spans="1:9" ht="12.75">
      <c r="A18" s="227"/>
      <c r="B18" s="228"/>
      <c r="C18" s="229"/>
      <c r="D18" s="227"/>
      <c r="E18" s="233"/>
      <c r="F18" s="229"/>
      <c r="G18" s="227"/>
      <c r="H18" s="233"/>
      <c r="I18" s="229"/>
    </row>
    <row r="19" spans="1:9" ht="12.75">
      <c r="A19" s="227"/>
      <c r="B19" s="228"/>
      <c r="C19" s="229"/>
      <c r="D19" s="227"/>
      <c r="E19" s="233"/>
      <c r="F19" s="229"/>
      <c r="G19" s="227"/>
      <c r="H19" s="233"/>
      <c r="I19" s="229"/>
    </row>
    <row r="20" spans="1:9" ht="12.75">
      <c r="A20" s="227"/>
      <c r="B20" s="228"/>
      <c r="C20" s="229"/>
      <c r="D20" s="227"/>
      <c r="E20" s="233"/>
      <c r="F20" s="229"/>
      <c r="G20" s="227"/>
      <c r="H20" s="233"/>
      <c r="I20" s="229"/>
    </row>
    <row r="21" spans="1:9" ht="12.75">
      <c r="A21" s="227"/>
      <c r="B21" s="228"/>
      <c r="C21" s="229"/>
      <c r="D21" s="227"/>
      <c r="E21" s="233"/>
      <c r="F21" s="229"/>
      <c r="G21" s="227"/>
      <c r="H21" s="233"/>
      <c r="I21" s="229"/>
    </row>
    <row r="22" spans="1:9" ht="13.5" thickBot="1">
      <c r="A22" s="227"/>
      <c r="B22" s="228"/>
      <c r="C22" s="229"/>
      <c r="D22" s="227"/>
      <c r="E22" s="233"/>
      <c r="F22" s="229"/>
      <c r="G22" s="227"/>
      <c r="H22" s="233"/>
      <c r="I22" s="229"/>
    </row>
    <row r="23" spans="1:9" ht="13.5" thickBot="1">
      <c r="A23" s="275"/>
      <c r="B23" s="276"/>
      <c r="C23" s="277"/>
      <c r="D23" s="278"/>
      <c r="E23" s="276"/>
      <c r="F23" s="277"/>
      <c r="G23" s="279"/>
      <c r="H23" s="233"/>
      <c r="I23" s="229"/>
    </row>
    <row r="24" spans="1:9" ht="12.75">
      <c r="A24" s="227"/>
      <c r="B24" s="228"/>
      <c r="C24" s="229"/>
      <c r="D24" s="227"/>
      <c r="E24" s="233"/>
      <c r="F24" s="229"/>
      <c r="G24" s="227"/>
      <c r="H24" s="233"/>
      <c r="I24" s="229"/>
    </row>
    <row r="25" spans="1:9" ht="13.5" thickBot="1">
      <c r="A25" s="230"/>
      <c r="B25" s="231"/>
      <c r="C25" s="232"/>
      <c r="D25" s="230"/>
      <c r="E25" s="231"/>
      <c r="F25" s="232"/>
      <c r="G25" s="230"/>
      <c r="H25" s="231"/>
      <c r="I25" s="232"/>
    </row>
  </sheetData>
  <sheetProtection sheet="1" objects="1" scenarios="1"/>
  <mergeCells count="6">
    <mergeCell ref="A7:C25"/>
    <mergeCell ref="D7:F25"/>
    <mergeCell ref="G7:I25"/>
    <mergeCell ref="A6:C6"/>
    <mergeCell ref="D6:F6"/>
    <mergeCell ref="G6:I6"/>
  </mergeCells>
  <hyperlinks>
    <hyperlink ref="H3" location="Index!A1" display="Index"/>
    <hyperlink ref="G3" location="'Axe 9 (1)'!E7" display="page précédente"/>
    <hyperlink ref="I3" location="'Axe 10 (1)'!E7" display="page suivante"/>
  </hyperlinks>
  <printOptions horizontalCentered="1"/>
  <pageMargins left="0.75" right="0.75" top="1" bottom="1" header="0.4921259845" footer="0.4921259845"/>
  <pageSetup fitToHeight="1" fitToWidth="1" horizontalDpi="300" verticalDpi="300" orientation="landscape" r:id="rId2"/>
  <drawing r:id="rId1"/>
</worksheet>
</file>

<file path=xl/worksheets/sheet22.xml><?xml version="1.0" encoding="utf-8"?>
<worksheet xmlns="http://schemas.openxmlformats.org/spreadsheetml/2006/main" xmlns:r="http://schemas.openxmlformats.org/officeDocument/2006/relationships">
  <sheetPr>
    <tabColor indexed="52"/>
    <pageSetUpPr fitToPage="1"/>
  </sheetPr>
  <dimension ref="A1:I23"/>
  <sheetViews>
    <sheetView showGridLines="0" workbookViewId="0" topLeftCell="A1">
      <selection activeCell="G4" sqref="G4"/>
    </sheetView>
  </sheetViews>
  <sheetFormatPr defaultColWidth="11.421875" defaultRowHeight="12.75"/>
  <cols>
    <col min="3" max="3" width="2.7109375" style="49" customWidth="1"/>
    <col min="4" max="4" width="57.28125" style="0" customWidth="1"/>
    <col min="5" max="7" width="13.57421875" style="0" customWidth="1"/>
  </cols>
  <sheetData>
    <row r="1" spans="1:3" s="2" customFormat="1" ht="21.75" customHeight="1">
      <c r="A1" s="1" t="s">
        <v>13</v>
      </c>
      <c r="B1" s="1"/>
      <c r="C1" s="47"/>
    </row>
    <row r="2" s="2" customFormat="1" ht="27.75" customHeight="1">
      <c r="C2" s="51" t="s">
        <v>12</v>
      </c>
    </row>
    <row r="3" spans="3:8" s="2" customFormat="1" ht="27.75" customHeight="1">
      <c r="C3" s="122" t="s">
        <v>151</v>
      </c>
      <c r="E3" s="95" t="s">
        <v>141</v>
      </c>
      <c r="F3" s="94" t="s">
        <v>108</v>
      </c>
      <c r="G3" s="96" t="s">
        <v>142</v>
      </c>
      <c r="H3" s="93"/>
    </row>
    <row r="4" s="2" customFormat="1" ht="27.75" customHeight="1" thickBot="1">
      <c r="C4" s="48"/>
    </row>
    <row r="5" spans="1:9" ht="69.75" customHeight="1" thickBot="1">
      <c r="A5" s="269" t="s">
        <v>219</v>
      </c>
      <c r="B5" s="270"/>
      <c r="C5" s="118" t="s">
        <v>70</v>
      </c>
      <c r="D5" s="119"/>
      <c r="E5" s="120" t="s">
        <v>71</v>
      </c>
      <c r="F5" s="121" t="s">
        <v>72</v>
      </c>
      <c r="G5" s="121" t="s">
        <v>73</v>
      </c>
      <c r="H5" s="131"/>
      <c r="I5" s="131"/>
    </row>
    <row r="6" spans="1:9" ht="19.5" customHeight="1" thickBot="1">
      <c r="A6" s="271" t="s">
        <v>234</v>
      </c>
      <c r="B6" s="272"/>
      <c r="C6" s="273" t="s">
        <v>75</v>
      </c>
      <c r="D6" s="274"/>
      <c r="E6" s="129"/>
      <c r="F6" s="129"/>
      <c r="G6" s="129"/>
      <c r="H6" s="130"/>
      <c r="I6" s="130"/>
    </row>
    <row r="7" spans="1:7" ht="22.5">
      <c r="A7" s="218"/>
      <c r="B7" s="219"/>
      <c r="C7" s="123" t="s">
        <v>69</v>
      </c>
      <c r="D7" s="65" t="s">
        <v>236</v>
      </c>
      <c r="E7" s="44"/>
      <c r="F7" s="44"/>
      <c r="G7" s="44"/>
    </row>
    <row r="8" spans="1:7" ht="33.75">
      <c r="A8" s="218"/>
      <c r="B8" s="219"/>
      <c r="C8" s="124" t="s">
        <v>69</v>
      </c>
      <c r="D8" s="66" t="s">
        <v>237</v>
      </c>
      <c r="E8" s="73"/>
      <c r="F8" s="73"/>
      <c r="G8" s="73"/>
    </row>
    <row r="9" spans="1:7" ht="22.5">
      <c r="A9" s="218"/>
      <c r="B9" s="219"/>
      <c r="C9" s="124" t="s">
        <v>69</v>
      </c>
      <c r="D9" s="66" t="s">
        <v>238</v>
      </c>
      <c r="E9" s="45"/>
      <c r="F9" s="45"/>
      <c r="G9" s="45"/>
    </row>
    <row r="10" spans="1:7" ht="23.25" thickBot="1">
      <c r="A10" s="218"/>
      <c r="B10" s="219"/>
      <c r="C10" s="125" t="s">
        <v>69</v>
      </c>
      <c r="D10" s="65" t="s">
        <v>239</v>
      </c>
      <c r="E10" s="62"/>
      <c r="F10" s="62"/>
      <c r="G10" s="62"/>
    </row>
    <row r="11" spans="1:7" ht="19.5" customHeight="1" thickBot="1">
      <c r="A11" s="218"/>
      <c r="B11" s="219"/>
      <c r="C11" s="273" t="s">
        <v>7</v>
      </c>
      <c r="D11" s="274"/>
      <c r="E11" s="72"/>
      <c r="F11" s="72"/>
      <c r="G11" s="72"/>
    </row>
    <row r="12" spans="1:7" ht="23.25" thickBot="1">
      <c r="A12" s="218"/>
      <c r="B12" s="219"/>
      <c r="C12" s="125" t="s">
        <v>69</v>
      </c>
      <c r="D12" s="65" t="s">
        <v>240</v>
      </c>
      <c r="E12" s="62"/>
      <c r="F12" s="62"/>
      <c r="G12" s="62"/>
    </row>
    <row r="13" spans="1:7" ht="19.5" customHeight="1" thickBot="1">
      <c r="A13" s="218"/>
      <c r="B13" s="219"/>
      <c r="C13" s="273" t="s">
        <v>8</v>
      </c>
      <c r="D13" s="274"/>
      <c r="E13" s="72"/>
      <c r="F13" s="72"/>
      <c r="G13" s="72"/>
    </row>
    <row r="14" spans="1:7" ht="12.75">
      <c r="A14" s="218"/>
      <c r="B14" s="219"/>
      <c r="C14" s="123" t="s">
        <v>69</v>
      </c>
      <c r="D14" s="159" t="s">
        <v>241</v>
      </c>
      <c r="E14" s="44"/>
      <c r="F14" s="44"/>
      <c r="G14" s="44"/>
    </row>
    <row r="15" spans="1:7" ht="23.25" thickBot="1">
      <c r="A15" s="218"/>
      <c r="B15" s="219"/>
      <c r="C15" s="125" t="s">
        <v>69</v>
      </c>
      <c r="D15" s="65" t="s">
        <v>242</v>
      </c>
      <c r="E15" s="62"/>
      <c r="F15" s="62"/>
      <c r="G15" s="62"/>
    </row>
    <row r="16" spans="1:7" ht="19.5" customHeight="1" thickBot="1">
      <c r="A16" s="218"/>
      <c r="B16" s="219"/>
      <c r="C16" s="273" t="s">
        <v>9</v>
      </c>
      <c r="D16" s="274"/>
      <c r="E16" s="72"/>
      <c r="F16" s="72"/>
      <c r="G16" s="72"/>
    </row>
    <row r="17" spans="1:7" ht="22.5">
      <c r="A17" s="218"/>
      <c r="B17" s="219"/>
      <c r="C17" s="123" t="s">
        <v>69</v>
      </c>
      <c r="D17" s="67" t="s">
        <v>243</v>
      </c>
      <c r="E17" s="83"/>
      <c r="F17" s="83"/>
      <c r="G17" s="83"/>
    </row>
    <row r="18" spans="1:7" ht="13.5" thickBot="1">
      <c r="A18" s="218"/>
      <c r="B18" s="219"/>
      <c r="C18" s="125" t="s">
        <v>69</v>
      </c>
      <c r="D18" s="153" t="s">
        <v>245</v>
      </c>
      <c r="E18" s="62"/>
      <c r="F18" s="62"/>
      <c r="G18" s="62"/>
    </row>
    <row r="19" spans="1:7" ht="19.5" customHeight="1" thickBot="1">
      <c r="A19" s="218"/>
      <c r="B19" s="219"/>
      <c r="C19" s="273" t="s">
        <v>10</v>
      </c>
      <c r="D19" s="274"/>
      <c r="E19" s="72"/>
      <c r="F19" s="72"/>
      <c r="G19" s="72"/>
    </row>
    <row r="20" spans="1:7" ht="23.25" thickBot="1">
      <c r="A20" s="218"/>
      <c r="B20" s="219"/>
      <c r="C20" s="125" t="s">
        <v>69</v>
      </c>
      <c r="D20" s="65" t="s">
        <v>244</v>
      </c>
      <c r="E20" s="62"/>
      <c r="F20" s="62"/>
      <c r="G20" s="62"/>
    </row>
    <row r="21" spans="1:7" ht="15" customHeight="1" thickBot="1">
      <c r="A21" s="220"/>
      <c r="B21" s="221"/>
      <c r="C21" s="52"/>
      <c r="D21" s="60" t="s">
        <v>77</v>
      </c>
      <c r="E21" s="61">
        <f>SUM(E7:E20)</f>
        <v>0</v>
      </c>
      <c r="F21" s="61">
        <f>SUM(F7:F20)</f>
        <v>0</v>
      </c>
      <c r="G21" s="61">
        <f>SUM(G7:G20)</f>
        <v>0</v>
      </c>
    </row>
    <row r="22" ht="13.5" thickBot="1">
      <c r="C22" s="50"/>
    </row>
    <row r="23" spans="1:7" ht="49.5" customHeight="1" thickBot="1">
      <c r="A23" s="266" t="s">
        <v>87</v>
      </c>
      <c r="B23" s="267"/>
      <c r="C23" s="267"/>
      <c r="D23" s="267"/>
      <c r="E23" s="267"/>
      <c r="F23" s="267"/>
      <c r="G23" s="268"/>
    </row>
  </sheetData>
  <sheetProtection sheet="1" objects="1" scenarios="1"/>
  <mergeCells count="8">
    <mergeCell ref="A23:G23"/>
    <mergeCell ref="A5:B5"/>
    <mergeCell ref="A6:B21"/>
    <mergeCell ref="C6:D6"/>
    <mergeCell ref="C11:D11"/>
    <mergeCell ref="C13:D13"/>
    <mergeCell ref="C16:D16"/>
    <mergeCell ref="C19:D19"/>
  </mergeCells>
  <hyperlinks>
    <hyperlink ref="F3" location="Index!A1" display="Index"/>
    <hyperlink ref="E3" location="'Axe 9 (2)'!A7" display="page précédente"/>
    <hyperlink ref="G3" location="'Axe 10 (2)'!A7" display="page suivante"/>
  </hyperlinks>
  <printOptions horizontalCentered="1"/>
  <pageMargins left="0.75" right="0.75" top="0.57" bottom="0.56" header="0.25" footer="0.25"/>
  <pageSetup fitToHeight="1" fitToWidth="1" horizontalDpi="300" verticalDpi="300" orientation="landscape" scale="94" r:id="rId2"/>
  <drawing r:id="rId1"/>
</worksheet>
</file>

<file path=xl/worksheets/sheet23.xml><?xml version="1.0" encoding="utf-8"?>
<worksheet xmlns="http://schemas.openxmlformats.org/spreadsheetml/2006/main" xmlns:r="http://schemas.openxmlformats.org/officeDocument/2006/relationships">
  <sheetPr>
    <tabColor indexed="52"/>
    <pageSetUpPr fitToPage="1"/>
  </sheetPr>
  <dimension ref="A1:J25"/>
  <sheetViews>
    <sheetView workbookViewId="0" topLeftCell="A1">
      <selection activeCell="A30" sqref="A30"/>
    </sheetView>
  </sheetViews>
  <sheetFormatPr defaultColWidth="11.421875" defaultRowHeight="12.75"/>
  <cols>
    <col min="7" max="7" width="12.7109375" style="0" bestFit="1" customWidth="1"/>
    <col min="9" max="9" width="13.00390625" style="0" customWidth="1"/>
  </cols>
  <sheetData>
    <row r="1" spans="1:3" s="2" customFormat="1" ht="21.75" customHeight="1">
      <c r="A1" s="1" t="s">
        <v>13</v>
      </c>
      <c r="B1" s="1"/>
      <c r="C1" s="47"/>
    </row>
    <row r="2" s="2" customFormat="1" ht="27.75" customHeight="1">
      <c r="C2" s="51" t="s">
        <v>12</v>
      </c>
    </row>
    <row r="3" spans="3:10" s="2" customFormat="1" ht="27.75" customHeight="1">
      <c r="C3" s="122" t="s">
        <v>151</v>
      </c>
      <c r="G3" s="95" t="s">
        <v>141</v>
      </c>
      <c r="H3" s="94" t="s">
        <v>108</v>
      </c>
      <c r="I3" s="96" t="s">
        <v>142</v>
      </c>
      <c r="J3" s="93"/>
    </row>
    <row r="4" s="2" customFormat="1" ht="27.75" customHeight="1" thickBot="1">
      <c r="C4" s="48"/>
    </row>
    <row r="5" spans="1:9" ht="26.25" customHeight="1" thickBot="1">
      <c r="A5" s="126" t="s">
        <v>235</v>
      </c>
      <c r="B5" s="127"/>
      <c r="C5" s="127"/>
      <c r="D5" s="127"/>
      <c r="E5" s="127"/>
      <c r="F5" s="127"/>
      <c r="G5" s="127"/>
      <c r="H5" s="127"/>
      <c r="I5" s="128"/>
    </row>
    <row r="6" spans="1:9" s="70" customFormat="1" ht="45.75" customHeight="1" thickBot="1">
      <c r="A6" s="280" t="s">
        <v>89</v>
      </c>
      <c r="B6" s="281"/>
      <c r="C6" s="282"/>
      <c r="D6" s="283" t="s">
        <v>152</v>
      </c>
      <c r="E6" s="281"/>
      <c r="F6" s="282"/>
      <c r="G6" s="283" t="s">
        <v>153</v>
      </c>
      <c r="H6" s="281"/>
      <c r="I6" s="282"/>
    </row>
    <row r="7" spans="1:9" ht="12.75">
      <c r="A7" s="224"/>
      <c r="B7" s="225"/>
      <c r="C7" s="226"/>
      <c r="D7" s="224"/>
      <c r="E7" s="225"/>
      <c r="F7" s="226"/>
      <c r="G7" s="224"/>
      <c r="H7" s="225"/>
      <c r="I7" s="226"/>
    </row>
    <row r="8" spans="1:9" ht="12.75">
      <c r="A8" s="227"/>
      <c r="B8" s="228"/>
      <c r="C8" s="229"/>
      <c r="D8" s="227"/>
      <c r="E8" s="233"/>
      <c r="F8" s="229"/>
      <c r="G8" s="227"/>
      <c r="H8" s="233"/>
      <c r="I8" s="229"/>
    </row>
    <row r="9" spans="1:9" ht="12.75">
      <c r="A9" s="227"/>
      <c r="B9" s="228"/>
      <c r="C9" s="229"/>
      <c r="D9" s="227"/>
      <c r="E9" s="233"/>
      <c r="F9" s="229"/>
      <c r="G9" s="227"/>
      <c r="H9" s="233"/>
      <c r="I9" s="229"/>
    </row>
    <row r="10" spans="1:9" ht="12.75">
      <c r="A10" s="227"/>
      <c r="B10" s="228"/>
      <c r="C10" s="229"/>
      <c r="D10" s="227"/>
      <c r="E10" s="233"/>
      <c r="F10" s="229"/>
      <c r="G10" s="227"/>
      <c r="H10" s="233"/>
      <c r="I10" s="229"/>
    </row>
    <row r="11" spans="1:9" ht="12.75">
      <c r="A11" s="227"/>
      <c r="B11" s="228"/>
      <c r="C11" s="229"/>
      <c r="D11" s="227"/>
      <c r="E11" s="233"/>
      <c r="F11" s="229"/>
      <c r="G11" s="227"/>
      <c r="H11" s="233"/>
      <c r="I11" s="229"/>
    </row>
    <row r="12" spans="1:9" ht="12.75">
      <c r="A12" s="227"/>
      <c r="B12" s="228"/>
      <c r="C12" s="229"/>
      <c r="D12" s="227"/>
      <c r="E12" s="233"/>
      <c r="F12" s="229"/>
      <c r="G12" s="227"/>
      <c r="H12" s="233"/>
      <c r="I12" s="229"/>
    </row>
    <row r="13" spans="1:9" ht="12.75">
      <c r="A13" s="227"/>
      <c r="B13" s="228"/>
      <c r="C13" s="229"/>
      <c r="D13" s="227"/>
      <c r="E13" s="233"/>
      <c r="F13" s="229"/>
      <c r="G13" s="227"/>
      <c r="H13" s="233"/>
      <c r="I13" s="229"/>
    </row>
    <row r="14" spans="1:9" ht="12.75">
      <c r="A14" s="227"/>
      <c r="B14" s="228"/>
      <c r="C14" s="229"/>
      <c r="D14" s="227"/>
      <c r="E14" s="233"/>
      <c r="F14" s="229"/>
      <c r="G14" s="227"/>
      <c r="H14" s="233"/>
      <c r="I14" s="229"/>
    </row>
    <row r="15" spans="1:9" ht="12.75">
      <c r="A15" s="227"/>
      <c r="B15" s="228"/>
      <c r="C15" s="229"/>
      <c r="D15" s="227"/>
      <c r="E15" s="233"/>
      <c r="F15" s="229"/>
      <c r="G15" s="227"/>
      <c r="H15" s="233"/>
      <c r="I15" s="229"/>
    </row>
    <row r="16" spans="1:9" ht="12.75">
      <c r="A16" s="227"/>
      <c r="B16" s="228"/>
      <c r="C16" s="229"/>
      <c r="D16" s="227"/>
      <c r="E16" s="233"/>
      <c r="F16" s="229"/>
      <c r="G16" s="227"/>
      <c r="H16" s="233"/>
      <c r="I16" s="229"/>
    </row>
    <row r="17" spans="1:9" ht="12.75">
      <c r="A17" s="227"/>
      <c r="B17" s="228"/>
      <c r="C17" s="229"/>
      <c r="D17" s="227"/>
      <c r="E17" s="233"/>
      <c r="F17" s="229"/>
      <c r="G17" s="227"/>
      <c r="H17" s="233"/>
      <c r="I17" s="229"/>
    </row>
    <row r="18" spans="1:9" ht="12.75">
      <c r="A18" s="227"/>
      <c r="B18" s="228"/>
      <c r="C18" s="229"/>
      <c r="D18" s="227"/>
      <c r="E18" s="233"/>
      <c r="F18" s="229"/>
      <c r="G18" s="227"/>
      <c r="H18" s="233"/>
      <c r="I18" s="229"/>
    </row>
    <row r="19" spans="1:9" ht="12.75">
      <c r="A19" s="227"/>
      <c r="B19" s="228"/>
      <c r="C19" s="229"/>
      <c r="D19" s="227"/>
      <c r="E19" s="233"/>
      <c r="F19" s="229"/>
      <c r="G19" s="227"/>
      <c r="H19" s="233"/>
      <c r="I19" s="229"/>
    </row>
    <row r="20" spans="1:9" ht="12.75">
      <c r="A20" s="227"/>
      <c r="B20" s="228"/>
      <c r="C20" s="229"/>
      <c r="D20" s="227"/>
      <c r="E20" s="233"/>
      <c r="F20" s="229"/>
      <c r="G20" s="227"/>
      <c r="H20" s="233"/>
      <c r="I20" s="229"/>
    </row>
    <row r="21" spans="1:9" ht="12.75">
      <c r="A21" s="227"/>
      <c r="B21" s="228"/>
      <c r="C21" s="229"/>
      <c r="D21" s="227"/>
      <c r="E21" s="233"/>
      <c r="F21" s="229"/>
      <c r="G21" s="227"/>
      <c r="H21" s="233"/>
      <c r="I21" s="229"/>
    </row>
    <row r="22" spans="1:9" ht="13.5" thickBot="1">
      <c r="A22" s="227"/>
      <c r="B22" s="228"/>
      <c r="C22" s="229"/>
      <c r="D22" s="227"/>
      <c r="E22" s="233"/>
      <c r="F22" s="229"/>
      <c r="G22" s="227"/>
      <c r="H22" s="233"/>
      <c r="I22" s="229"/>
    </row>
    <row r="23" spans="1:9" ht="13.5" thickBot="1">
      <c r="A23" s="275"/>
      <c r="B23" s="276"/>
      <c r="C23" s="277"/>
      <c r="D23" s="278"/>
      <c r="E23" s="276"/>
      <c r="F23" s="277"/>
      <c r="G23" s="279"/>
      <c r="H23" s="233"/>
      <c r="I23" s="229"/>
    </row>
    <row r="24" spans="1:9" ht="12.75">
      <c r="A24" s="227"/>
      <c r="B24" s="228"/>
      <c r="C24" s="229"/>
      <c r="D24" s="227"/>
      <c r="E24" s="233"/>
      <c r="F24" s="229"/>
      <c r="G24" s="227"/>
      <c r="H24" s="233"/>
      <c r="I24" s="229"/>
    </row>
    <row r="25" spans="1:9" ht="13.5" thickBot="1">
      <c r="A25" s="230"/>
      <c r="B25" s="231"/>
      <c r="C25" s="232"/>
      <c r="D25" s="230"/>
      <c r="E25" s="231"/>
      <c r="F25" s="232"/>
      <c r="G25" s="230"/>
      <c r="H25" s="231"/>
      <c r="I25" s="232"/>
    </row>
  </sheetData>
  <sheetProtection sheet="1" objects="1" scenarios="1"/>
  <mergeCells count="6">
    <mergeCell ref="A7:C25"/>
    <mergeCell ref="D7:F25"/>
    <mergeCell ref="G7:I25"/>
    <mergeCell ref="A6:C6"/>
    <mergeCell ref="D6:F6"/>
    <mergeCell ref="G6:I6"/>
  </mergeCells>
  <hyperlinks>
    <hyperlink ref="H3" location="Index!A1" display="Index"/>
    <hyperlink ref="G3" location="'Axe 10 (1)'!E7" display="page précédente"/>
    <hyperlink ref="I3" location="Compilation!A1" display="page suivante"/>
  </hyperlinks>
  <printOptions horizontalCentered="1"/>
  <pageMargins left="0.75" right="0.75" top="1" bottom="1" header="0.4921259845" footer="0.4921259845"/>
  <pageSetup fitToHeight="1" fitToWidth="1" horizontalDpi="300" verticalDpi="300" orientation="landscape" r:id="rId2"/>
  <drawing r:id="rId1"/>
</worksheet>
</file>

<file path=xl/worksheets/sheet24.xml><?xml version="1.0" encoding="utf-8"?>
<worksheet xmlns="http://schemas.openxmlformats.org/spreadsheetml/2006/main" xmlns:r="http://schemas.openxmlformats.org/officeDocument/2006/relationships">
  <sheetPr>
    <tabColor indexed="60"/>
    <pageSetUpPr fitToPage="1"/>
  </sheetPr>
  <dimension ref="B1:H12"/>
  <sheetViews>
    <sheetView workbookViewId="0" topLeftCell="A1">
      <selection activeCell="H3" sqref="H3"/>
    </sheetView>
  </sheetViews>
  <sheetFormatPr defaultColWidth="11.421875" defaultRowHeight="12.75"/>
  <cols>
    <col min="1" max="1" width="4.28125" style="2" customWidth="1"/>
    <col min="2" max="2" width="27.57421875" style="2" customWidth="1"/>
    <col min="3" max="5" width="26.7109375" style="2" customWidth="1"/>
    <col min="6" max="6" width="8.7109375" style="2" customWidth="1"/>
    <col min="7" max="7" width="3.140625" style="2" customWidth="1"/>
    <col min="8" max="8" width="8.7109375" style="2" customWidth="1"/>
    <col min="9" max="16384" width="11.421875" style="2" customWidth="1"/>
  </cols>
  <sheetData>
    <row r="1" ht="21.75" customHeight="1">
      <c r="B1" s="1" t="s">
        <v>13</v>
      </c>
    </row>
    <row r="2" ht="27.75" customHeight="1">
      <c r="C2" s="3" t="s">
        <v>12</v>
      </c>
    </row>
    <row r="3" spans="3:8" ht="27.75" customHeight="1">
      <c r="C3" s="4" t="s">
        <v>0</v>
      </c>
      <c r="F3" s="96" t="s">
        <v>141</v>
      </c>
      <c r="H3" s="94" t="s">
        <v>108</v>
      </c>
    </row>
    <row r="4" ht="13.5" thickBot="1"/>
    <row r="5" spans="2:8" s="6" customFormat="1" ht="37.5" customHeight="1" thickBot="1">
      <c r="B5" s="188" t="s">
        <v>1</v>
      </c>
      <c r="C5" s="189" t="s">
        <v>2</v>
      </c>
      <c r="D5" s="189" t="s">
        <v>3</v>
      </c>
      <c r="E5" s="189" t="s">
        <v>4</v>
      </c>
      <c r="F5" s="190" t="s">
        <v>5</v>
      </c>
      <c r="G5" s="191"/>
      <c r="H5" s="192"/>
    </row>
    <row r="6" spans="2:8" ht="37.5" customHeight="1" thickBot="1">
      <c r="B6" s="193" t="s">
        <v>6</v>
      </c>
      <c r="C6" s="194">
        <f>+'1 (Ind.)'!E7+'1 (Ind.)'!E8+'1 (Ind.)'!E9+'2 (Ind.)'!E7+'2 (Ind.)'!E8+'2 (Ind.)'!E9+'2 (Ind.)'!E10+'3 (Ind.)'!E7+'3 (Ind.)'!E8+'3 (Ind.)'!E9+'4 (Ind.)'!E7+'4 (Ind.)'!E8+'4 (Ind.)'!E9+'4 (Ind.)'!E10+'4 (Ind.)'!E11+'4 (Ind.)'!E12+'5 (Ind.)'!E7+'5 (Ind.)'!E8+'5 (Ind.)'!E9+'5 (Ind.)'!E10+'5 (Ind.)'!E11+'6 (Ind.)'!E7+'6 (Ind.)'!E8+'6 (Ind.)'!E9+'6 (Ind.)'!E10+'7 (Ind.)'!E7+'7 (Ind.)'!E8+'7 (Ind.)'!E9+'8 (Ind.)'!E7+'8 (Ind.)'!E8+'9 (Ind.)'!E7+'9 (Ind.)'!E8+'9 (Ind.)'!E9+'9 (Ind.)'!E10+'9 (Ind.)'!E11+'10 (Ind.)'!E7+'10 (Ind.)'!E8+'10 (Ind.)'!E9+'10 (Ind.)'!E10</f>
        <v>0</v>
      </c>
      <c r="D6" s="194">
        <f>+'1 (Ind.)'!F7+'1 (Ind.)'!F8+'1 (Ind.)'!F9+'2 (Ind.)'!F7+'2 (Ind.)'!F8+'2 (Ind.)'!F9+'2 (Ind.)'!F10+'3 (Ind.)'!F7+'3 (Ind.)'!F8+'3 (Ind.)'!F9+'4 (Ind.)'!F7+'4 (Ind.)'!F8+'4 (Ind.)'!F9+'4 (Ind.)'!F10+'4 (Ind.)'!F11+'4 (Ind.)'!F12+'5 (Ind.)'!F7+'5 (Ind.)'!F8+'5 (Ind.)'!F9+'5 (Ind.)'!F10+'5 (Ind.)'!F11+'6 (Ind.)'!F7+'6 (Ind.)'!F8+'6 (Ind.)'!F9+'6 (Ind.)'!F10+'7 (Ind.)'!F7+'7 (Ind.)'!F8+'7 (Ind.)'!F9+'8 (Ind.)'!F7+'8 (Ind.)'!F8+'9 (Ind.)'!F7+'9 (Ind.)'!F8+'9 (Ind.)'!F9+'9 (Ind.)'!F10+'9 (Ind.)'!F11+'10 (Ind.)'!F7+'10 (Ind.)'!F8+'10 (Ind.)'!F9+'10 (Ind.)'!F10</f>
        <v>0</v>
      </c>
      <c r="E6" s="194">
        <f>+'1 (Ind.)'!G7+'1 (Ind.)'!G8+'1 (Ind.)'!G9+'2 (Ind.)'!G7+'2 (Ind.)'!G8+'2 (Ind.)'!G9+'2 (Ind.)'!G10+'3 (Ind.)'!G7+'3 (Ind.)'!G8+'3 (Ind.)'!G9+'4 (Ind.)'!G7+'4 (Ind.)'!G8+'4 (Ind.)'!G9+'4 (Ind.)'!G10+'4 (Ind.)'!G11+'4 (Ind.)'!G12+'5 (Ind.)'!G7+'5 (Ind.)'!G8+'5 (Ind.)'!G9+'5 (Ind.)'!G10+'5 (Ind.)'!G11+'6 (Ind.)'!G7+'6 (Ind.)'!G8+'6 (Ind.)'!G9+'6 (Ind.)'!G10+'7 (Ind.)'!G7+'7 (Ind.)'!G8+'7 (Ind.)'!G9+'8 (Ind.)'!G7+'8 (Ind.)'!G8+'9 (Ind.)'!G7+'9 (Ind.)'!G8+'9 (Ind.)'!G9+'9 (Ind.)'!G10+'9 (Ind.)'!G11+'10 (Ind.)'!G7+'10 (Ind.)'!G8+'10 (Ind.)'!G9+'10 (Ind.)'!G10</f>
        <v>0</v>
      </c>
      <c r="F6" s="195">
        <f>SUM(C6:E6)</f>
        <v>0</v>
      </c>
      <c r="G6" s="196" t="s">
        <v>11</v>
      </c>
      <c r="H6" s="197">
        <v>39</v>
      </c>
    </row>
    <row r="7" spans="2:8" ht="37.5" customHeight="1" thickBot="1">
      <c r="B7" s="193" t="s">
        <v>7</v>
      </c>
      <c r="C7" s="194">
        <f>+'1 (Ind.)'!E11+'1 (Ind.)'!E12+'1 (Ind.)'!E13+'2 (Ind.)'!E12+'2 (Ind.)'!E13+'3 (Ind.)'!E11+'3 (Ind.)'!E12+'3 (Ind.)'!E13+'4 (Ind.)'!E14+'4 (Ind.)'!E15+'4 (Ind.)'!E16+'5 (Ind.)'!E13+'5 (Ind.)'!E14+'6 (Ind.)'!E12+'6 (Ind.)'!E13+'7 (Ind.)'!E11+'7 (Ind.)'!E12+'7 (Ind.)'!E13+'8 (Ind.)'!E10+'8 (Ind.)'!E11+'9 (Ind.)'!E13+'9 (Ind.)'!E14+'10 (Ind.)'!E12</f>
        <v>0</v>
      </c>
      <c r="D7" s="194">
        <f>+'1 (Ind.)'!F11+'1 (Ind.)'!F12+'1 (Ind.)'!F13+'2 (Ind.)'!F12+'2 (Ind.)'!F13+'3 (Ind.)'!F11+'3 (Ind.)'!F12+'3 (Ind.)'!F13+'4 (Ind.)'!F14+'4 (Ind.)'!F15+'4 (Ind.)'!F16+'5 (Ind.)'!F13+'5 (Ind.)'!F14+'6 (Ind.)'!F12+'6 (Ind.)'!F13+'7 (Ind.)'!F11+'7 (Ind.)'!F12+'7 (Ind.)'!F13+'8 (Ind.)'!F10+'8 (Ind.)'!F11+'9 (Ind.)'!F13+'9 (Ind.)'!F14+'10 (Ind.)'!F12</f>
        <v>0</v>
      </c>
      <c r="E7" s="194">
        <f>+'1 (Ind.)'!G11+'1 (Ind.)'!G12+'1 (Ind.)'!G13+'2 (Ind.)'!G12+'2 (Ind.)'!G13+'3 (Ind.)'!G11+'3 (Ind.)'!G12+'3 (Ind.)'!G13+'4 (Ind.)'!G14+'4 (Ind.)'!G15+'4 (Ind.)'!G16+'5 (Ind.)'!G13+'5 (Ind.)'!G14+'6 (Ind.)'!G12+'6 (Ind.)'!G13+'7 (Ind.)'!G11+'7 (Ind.)'!G12+'7 (Ind.)'!G13+'8 (Ind.)'!G10+'8 (Ind.)'!G11+'9 (Ind.)'!G13+'9 (Ind.)'!G14+'10 (Ind.)'!G12</f>
        <v>0</v>
      </c>
      <c r="F7" s="195">
        <f>SUM(C7:E7)</f>
        <v>0</v>
      </c>
      <c r="G7" s="196" t="s">
        <v>11</v>
      </c>
      <c r="H7" s="197">
        <v>23</v>
      </c>
    </row>
    <row r="8" spans="2:8" ht="37.5" customHeight="1" thickBot="1">
      <c r="B8" s="193" t="s">
        <v>8</v>
      </c>
      <c r="C8" s="194">
        <f>+'1 (Ind.)'!E15+'1 (Ind.)'!E16+'2 (Ind.)'!E15+'2 (Ind.)'!E16+'2 (Ind.)'!E17+'3 (Ind.)'!E15+'3 (Ind.)'!E16+'4 (Ind.)'!E18+'4 (Ind.)'!E19+'5 (Ind.)'!E16+'5 (Ind.)'!E17+'5 (Ind.)'!E18+'6 (Ind.)'!E15+'6 (Ind.)'!E16+'6 (Ind.)'!E17+'7 (Ind.)'!E15+'7 (Ind.)'!E16+'7 (Ind.)'!E17+'8 (Ind.)'!E13+'9 (Ind.)'!E16+'9 (Ind.)'!E17+'9 (Ind.)'!E18+'10 (Ind.)'!E14+'10 (Ind.)'!E15</f>
        <v>0</v>
      </c>
      <c r="D8" s="194">
        <f>+'1 (Ind.)'!F15+'1 (Ind.)'!F16+'2 (Ind.)'!F15+'2 (Ind.)'!F16+'2 (Ind.)'!F17+'3 (Ind.)'!F15+'3 (Ind.)'!F16+'4 (Ind.)'!F18+'4 (Ind.)'!F19+'5 (Ind.)'!F16+'5 (Ind.)'!F17+'5 (Ind.)'!F18+'6 (Ind.)'!F15+'6 (Ind.)'!F16+'6 (Ind.)'!F17+'7 (Ind.)'!F15+'7 (Ind.)'!F16+'7 (Ind.)'!F17+'8 (Ind.)'!F13+'9 (Ind.)'!F16+'9 (Ind.)'!F17+'9 (Ind.)'!F18+'10 (Ind.)'!F14+'10 (Ind.)'!F15</f>
        <v>0</v>
      </c>
      <c r="E8" s="194">
        <f>+'1 (Ind.)'!G15+'1 (Ind.)'!G16+'2 (Ind.)'!G15+'2 (Ind.)'!G16+'2 (Ind.)'!G17+'3 (Ind.)'!G15+'3 (Ind.)'!G16+'4 (Ind.)'!G18+'4 (Ind.)'!G19+'5 (Ind.)'!G16+'5 (Ind.)'!G17+'5 (Ind.)'!G18+'6 (Ind.)'!G15+'6 (Ind.)'!G16+'6 (Ind.)'!G17+'7 (Ind.)'!G15+'7 (Ind.)'!G16+'7 (Ind.)'!G17+'8 (Ind.)'!G13+'9 (Ind.)'!G16+'9 (Ind.)'!G17+'9 (Ind.)'!G18+'10 (Ind.)'!G14+'10 (Ind.)'!G15</f>
        <v>0</v>
      </c>
      <c r="F8" s="195">
        <f>SUM(C8:E8)</f>
        <v>0</v>
      </c>
      <c r="G8" s="196" t="s">
        <v>11</v>
      </c>
      <c r="H8" s="197">
        <v>24</v>
      </c>
    </row>
    <row r="9" spans="2:8" ht="37.5" customHeight="1" thickBot="1">
      <c r="B9" s="193" t="s">
        <v>9</v>
      </c>
      <c r="C9" s="194">
        <f>+'1 (Ind.)'!E18+'2 (Ind.)'!E19+'2 (Ind.)'!E20+'3 (Ind.)'!E18+'3 (Ind.)'!E19+'4 (Ind.)'!E21+'4 (Ind.)'!E22+'5 (Ind.)'!E20+'5 (Ind.)'!E21+'6 (Ind.)'!E19+'6 (Ind.)'!E20+'7 (Ind.)'!E19+'8 (Ind.)'!E15+'9 (Ind.)'!E20++'10 (Ind.)'!E17+'10 (Ind.)'!E18</f>
        <v>0</v>
      </c>
      <c r="D9" s="194">
        <f>+'1 (Ind.)'!F18+'2 (Ind.)'!F19+'2 (Ind.)'!F20+'3 (Ind.)'!F18+'3 (Ind.)'!F19+'4 (Ind.)'!F21+'4 (Ind.)'!F22+'5 (Ind.)'!F20+'5 (Ind.)'!F21+'6 (Ind.)'!F19+'6 (Ind.)'!F20+'7 (Ind.)'!F19+'8 (Ind.)'!F15+'9 (Ind.)'!F16+'9 (Ind.)'!F20+'10 (Ind.)'!F17+'10 (Ind.)'!F18</f>
        <v>0</v>
      </c>
      <c r="E9" s="194">
        <f>+'1 (Ind.)'!G18+'2 (Ind.)'!G19+'2 (Ind.)'!G20+'3 (Ind.)'!G18+'3 (Ind.)'!G19+'4 (Ind.)'!G21+'4 (Ind.)'!G22+'5 (Ind.)'!G20+'5 (Ind.)'!G21+'6 (Ind.)'!G19+'6 (Ind.)'!G20+'7 (Ind.)'!G15+'7 (Ind.)'!G19+'8 (Ind.)'!G15+'9 (Ind.)'!G20+'10 (Ind.)'!G17+'10 (Ind.)'!G18</f>
        <v>0</v>
      </c>
      <c r="F9" s="195">
        <f>SUM(C9:E9)</f>
        <v>0</v>
      </c>
      <c r="G9" s="196" t="s">
        <v>11</v>
      </c>
      <c r="H9" s="197">
        <v>16</v>
      </c>
    </row>
    <row r="10" spans="2:8" ht="37.5" customHeight="1" thickBot="1">
      <c r="B10" s="193" t="s">
        <v>10</v>
      </c>
      <c r="C10" s="194">
        <f>+'1 (Ind.)'!E20+'2 (Ind.)'!E22+'3 (Ind.)'!E21+'3 (Ind.)'!E22+'4 (Ind.)'!E24+'5 (Ind.)'!E23+'6 (Ind.)'!E22+'7 (Ind.)'!E21+'8 (Ind.)'!E17+'9 (Ind.)'!E22+'10 (Ind.)'!E20</f>
        <v>0</v>
      </c>
      <c r="D10" s="194">
        <f>+'1 (Ind.)'!F20+'2 (Ind.)'!F22+'3 (Ind.)'!F21+'3 (Ind.)'!F22+'4 (Ind.)'!F24+'5 (Ind.)'!F23+'6 (Ind.)'!F22+'7 (Ind.)'!F21+'8 (Ind.)'!F17+'9 (Ind.)'!F22+'10 (Ind.)'!F20</f>
        <v>0</v>
      </c>
      <c r="E10" s="194">
        <f>+'1 (Ind.)'!G20+'2 (Ind.)'!G22+'3 (Ind.)'!G21+'3 (Ind.)'!G22+'4 (Ind.)'!G24+'5 (Ind.)'!G23+'6 (Ind.)'!G22+'7 (Ind.)'!G21+'8 (Ind.)'!G17+'9 (Ind.)'!G22+'10 (Ind.)'!G20</f>
        <v>0</v>
      </c>
      <c r="F10" s="195">
        <f>SUM(C10:E10)</f>
        <v>0</v>
      </c>
      <c r="G10" s="196" t="s">
        <v>11</v>
      </c>
      <c r="H10" s="197">
        <v>11</v>
      </c>
    </row>
    <row r="12" spans="2:8" ht="24.75" customHeight="1">
      <c r="B12" s="284" t="s">
        <v>14</v>
      </c>
      <c r="C12" s="284"/>
      <c r="D12" s="284"/>
      <c r="E12" s="284"/>
      <c r="F12" s="284"/>
      <c r="G12" s="284"/>
      <c r="H12" s="284"/>
    </row>
  </sheetData>
  <sheetProtection sheet="1" objects="1" scenarios="1"/>
  <mergeCells count="1">
    <mergeCell ref="B12:H12"/>
  </mergeCells>
  <hyperlinks>
    <hyperlink ref="H3" location="Index!A1" display="Index"/>
    <hyperlink ref="F3" location="'Axe 10 (2)'!A7" display="page précédente"/>
  </hyperlinks>
  <printOptions/>
  <pageMargins left="0.75" right="0.75" top="1" bottom="1" header="0.4921259845" footer="0.4921259845"/>
  <pageSetup fitToHeight="1" fitToWidth="1" horizontalDpi="300" verticalDpi="300" orientation="landscape" scale="95" r:id="rId2"/>
  <ignoredErrors>
    <ignoredError sqref="C6" unlockedFormula="1"/>
  </ignoredErrors>
  <drawing r:id="rId1"/>
</worksheet>
</file>

<file path=xl/worksheets/sheet3.xml><?xml version="1.0" encoding="utf-8"?>
<worksheet xmlns="http://schemas.openxmlformats.org/spreadsheetml/2006/main" xmlns:r="http://schemas.openxmlformats.org/officeDocument/2006/relationships">
  <sheetPr>
    <tabColor indexed="60"/>
    <pageSetUpPr fitToPage="1"/>
  </sheetPr>
  <dimension ref="B1:J16"/>
  <sheetViews>
    <sheetView zoomScale="85" zoomScaleNormal="85" workbookViewId="0" topLeftCell="A1">
      <selection activeCell="K16" sqref="K16"/>
    </sheetView>
  </sheetViews>
  <sheetFormatPr defaultColWidth="11.421875" defaultRowHeight="12.75"/>
  <cols>
    <col min="1" max="1" width="3.00390625" style="2" customWidth="1"/>
    <col min="2" max="2" width="27.57421875" style="2" customWidth="1"/>
    <col min="3" max="3" width="4.00390625" style="2" customWidth="1"/>
    <col min="4" max="4" width="40.421875" style="2" customWidth="1"/>
    <col min="5" max="5" width="10.421875" style="2" customWidth="1"/>
    <col min="6" max="6" width="9.28125" style="2" customWidth="1"/>
    <col min="7" max="8" width="12.8515625" style="2" customWidth="1"/>
    <col min="9" max="9" width="14.140625" style="2" customWidth="1"/>
    <col min="10" max="10" width="12.8515625" style="2" customWidth="1"/>
    <col min="11" max="16384" width="11.421875" style="2" customWidth="1"/>
  </cols>
  <sheetData>
    <row r="1" spans="2:3" ht="21.75" customHeight="1">
      <c r="B1" s="1" t="s">
        <v>13</v>
      </c>
      <c r="C1" s="1"/>
    </row>
    <row r="2" ht="27.75" customHeight="1">
      <c r="D2" s="3" t="s">
        <v>12</v>
      </c>
    </row>
    <row r="3" spans="4:10" ht="27.75" customHeight="1">
      <c r="D3" s="4" t="s">
        <v>15</v>
      </c>
      <c r="H3" s="95" t="s">
        <v>141</v>
      </c>
      <c r="I3" s="94" t="s">
        <v>108</v>
      </c>
      <c r="J3" s="96" t="s">
        <v>142</v>
      </c>
    </row>
    <row r="4" ht="8.25" customHeight="1" thickBot="1"/>
    <row r="5" spans="2:10" s="6" customFormat="1" ht="42" customHeight="1" thickBot="1">
      <c r="B5" s="24" t="s">
        <v>16</v>
      </c>
      <c r="C5" s="26"/>
      <c r="D5" s="5" t="s">
        <v>27</v>
      </c>
      <c r="E5" s="202" t="s">
        <v>17</v>
      </c>
      <c r="F5" s="203"/>
      <c r="G5" s="5" t="s">
        <v>20</v>
      </c>
      <c r="H5" s="5" t="s">
        <v>20</v>
      </c>
      <c r="I5" s="5" t="s">
        <v>23</v>
      </c>
      <c r="J5" s="204" t="s">
        <v>5</v>
      </c>
    </row>
    <row r="6" spans="2:10" ht="40.5" customHeight="1" thickBot="1">
      <c r="B6" s="7"/>
      <c r="C6" s="27"/>
      <c r="D6" s="25" t="s">
        <v>26</v>
      </c>
      <c r="E6" s="8" t="s">
        <v>18</v>
      </c>
      <c r="F6" s="9" t="s">
        <v>19</v>
      </c>
      <c r="G6" s="10" t="s">
        <v>21</v>
      </c>
      <c r="H6" s="10" t="s">
        <v>22</v>
      </c>
      <c r="I6" s="11" t="s">
        <v>24</v>
      </c>
      <c r="J6" s="205"/>
    </row>
    <row r="7" spans="2:10" ht="32.25" customHeight="1">
      <c r="B7" s="12" t="s">
        <v>25</v>
      </c>
      <c r="C7" s="28" t="s">
        <v>37</v>
      </c>
      <c r="D7" s="29" t="s">
        <v>38</v>
      </c>
      <c r="E7" s="13" t="s">
        <v>28</v>
      </c>
      <c r="F7" s="13" t="s">
        <v>29</v>
      </c>
      <c r="G7" s="168">
        <f>+'1 (Ind.)'!E7+'1 (Ind.)'!E8+'1 (Ind.)'!E9+'1 (Ind.)'!E11+'1 (Ind.)'!E12+'1 (Ind.)'!E13+'1 (Ind.)'!E15+'1 (Ind.)'!E16+'1 (Ind.)'!E18+'1 (Ind.)'!E20</f>
        <v>0</v>
      </c>
      <c r="H7" s="168">
        <f>+'1 (Ind.)'!F7+'1 (Ind.)'!F8+'1 (Ind.)'!F9+'1 (Ind.)'!F11+'1 (Ind.)'!F12+'1 (Ind.)'!F13+'1 (Ind.)'!F15+'1 (Ind.)'!F16+'1 (Ind.)'!F18+'1 (Ind.)'!F20</f>
        <v>0</v>
      </c>
      <c r="I7" s="168">
        <f>+'1 (Ind.)'!G7+'1 (Ind.)'!G8+'1 (Ind.)'!G9+'1 (Ind.)'!G11+'1 (Ind.)'!G12+'1 (Ind.)'!G13+'1 (Ind.)'!G15+'1 (Ind.)'!G16+'1 (Ind.)'!G18+'1 (Ind.)'!G20</f>
        <v>0</v>
      </c>
      <c r="J7" s="14">
        <v>10</v>
      </c>
    </row>
    <row r="8" spans="2:10" ht="32.25" customHeight="1">
      <c r="B8" s="15"/>
      <c r="C8" s="30" t="s">
        <v>43</v>
      </c>
      <c r="D8" s="31" t="s">
        <v>39</v>
      </c>
      <c r="E8" s="16" t="s">
        <v>30</v>
      </c>
      <c r="F8" s="16" t="s">
        <v>31</v>
      </c>
      <c r="G8" s="169">
        <f>+'2 (Ind.)'!E7+'2 (Ind.)'!E8+'2 (Ind.)'!E9+'2 (Ind.)'!E10+'2 (Ind.)'!E12+'2 (Ind.)'!E13+'2 (Ind.)'!E15+'2 (Ind.)'!E16+'2 (Ind.)'!E17+'2 (Ind.)'!E19+'2 (Ind.)'!E20+'2 (Ind.)'!E22</f>
        <v>0</v>
      </c>
      <c r="H8" s="169">
        <f>+'2 (Ind.)'!F7+'2 (Ind.)'!F8+'2 (Ind.)'!F9+'2 (Ind.)'!F10+'2 (Ind.)'!F12+'2 (Ind.)'!F13+'2 (Ind.)'!F15+'2 (Ind.)'!F16+'2 (Ind.)'!F17+'2 (Ind.)'!F19+'2 (Ind.)'!F20+'2 (Ind.)'!F22</f>
        <v>0</v>
      </c>
      <c r="I8" s="169">
        <f>+'2 (Ind.)'!G7+'2 (Ind.)'!G8+'2 (Ind.)'!G9+'2 (Ind.)'!G10+'2 (Ind.)'!G12+'2 (Ind.)'!G13+'2 (Ind.)'!G15+'2 (Ind.)'!G16+'2 (Ind.)'!G17+'2 (Ind.)'!G19+'2 (Ind.)'!G20+'2 (Ind.)'!G22</f>
        <v>0</v>
      </c>
      <c r="J8" s="17">
        <v>12</v>
      </c>
    </row>
    <row r="9" spans="2:10" ht="32.25" customHeight="1" thickBot="1">
      <c r="B9" s="18"/>
      <c r="C9" s="32" t="s">
        <v>44</v>
      </c>
      <c r="D9" s="33" t="s">
        <v>40</v>
      </c>
      <c r="E9" s="19" t="s">
        <v>32</v>
      </c>
      <c r="F9" s="19" t="s">
        <v>33</v>
      </c>
      <c r="G9" s="170">
        <f>+'3 (Ind.)'!E7+'3 (Ind.)'!E8+'3 (Ind.)'!E9+'3 (Ind.)'!E11+'3 (Ind.)'!E12+'3 (Ind.)'!E13+'3 (Ind.)'!E15+'3 (Ind.)'!E16+'3 (Ind.)'!E18+'3 (Ind.)'!E19+'3 (Ind.)'!E21+'3 (Ind.)'!E22</f>
        <v>0</v>
      </c>
      <c r="H9" s="170">
        <f>+'3 (Ind.)'!F7+'3 (Ind.)'!F8+'3 (Ind.)'!F9+'3 (Ind.)'!F11+'3 (Ind.)'!F12+'3 (Ind.)'!F13+'3 (Ind.)'!F15+'3 (Ind.)'!F16+'3 (Ind.)'!F18+'3 (Ind.)'!F19+'3 (Ind.)'!F21+'3 (Ind.)'!F22</f>
        <v>0</v>
      </c>
      <c r="I9" s="170">
        <f>+'3 (Ind.)'!G7+'3 (Ind.)'!G8+'3 (Ind.)'!G9+'3 (Ind.)'!G11+'3 (Ind.)'!G12+'3 (Ind.)'!G13+'3 (Ind.)'!G15+'3 (Ind.)'!G16+'3 (Ind.)'!G18+'3 (Ind.)'!G19+'3 (Ind.)'!G21+'3 (Ind.)'!G22</f>
        <v>0</v>
      </c>
      <c r="J9" s="20">
        <v>12</v>
      </c>
    </row>
    <row r="10" spans="2:10" ht="32.25" customHeight="1">
      <c r="B10" s="206" t="s">
        <v>34</v>
      </c>
      <c r="C10" s="34" t="s">
        <v>45</v>
      </c>
      <c r="D10" s="35" t="s">
        <v>41</v>
      </c>
      <c r="E10" s="21" t="s">
        <v>56</v>
      </c>
      <c r="F10" s="21" t="s">
        <v>63</v>
      </c>
      <c r="G10" s="168">
        <f>+'4 (Ind.)'!E7+'4 (Ind.)'!E8+'4 (Ind.)'!E9+'4 (Ind.)'!E10+'4 (Ind.)'!E11+'4 (Ind.)'!E12+'4 (Ind.)'!E14+'4 (Ind.)'!E15+'4 (Ind.)'!E16+'4 (Ind.)'!E18+'4 (Ind.)'!E19+'4 (Ind.)'!E21+'4 (Ind.)'!E22+'4 (Ind.)'!E24</f>
        <v>0</v>
      </c>
      <c r="H10" s="168">
        <f>+'4 (Ind.)'!F7+'4 (Ind.)'!F8+'4 (Ind.)'!F9+'4 (Ind.)'!F10+'4 (Ind.)'!F11+'4 (Ind.)'!F12+'4 (Ind.)'!F14+'4 (Ind.)'!F15+'4 (Ind.)'!F16+'4 (Ind.)'!F18+'4 (Ind.)'!F19+'4 (Ind.)'!F21+'4 (Ind.)'!F22+'4 (Ind.)'!F24</f>
        <v>0</v>
      </c>
      <c r="I10" s="168">
        <f>+'4 (Ind.)'!G7+'4 (Ind.)'!G8+'4 (Ind.)'!G9+'4 (Ind.)'!G10+'4 (Ind.)'!G11+'4 (Ind.)'!G12+'4 (Ind.)'!G14+'4 (Ind.)'!G15+'4 (Ind.)'!G16+'4 (Ind.)'!G18+'4 (Ind.)'!G19+'4 (Ind.)'!G21+'4 (Ind.)'!G22+'4 (Ind.)'!G24</f>
        <v>0</v>
      </c>
      <c r="J10" s="21">
        <v>14</v>
      </c>
    </row>
    <row r="11" spans="2:10" ht="32.25" customHeight="1">
      <c r="B11" s="207"/>
      <c r="C11" s="36" t="s">
        <v>46</v>
      </c>
      <c r="D11" s="37" t="s">
        <v>42</v>
      </c>
      <c r="E11" s="22" t="s">
        <v>57</v>
      </c>
      <c r="F11" s="22" t="s">
        <v>64</v>
      </c>
      <c r="G11" s="169">
        <f>+'5 (Ind.)'!E7+'5 (Ind.)'!E8+'5 (Ind.)'!E9+'5 (Ind.)'!E10+'5 (Ind.)'!E11+'5 (Ind.)'!E13+'5 (Ind.)'!E14+'5 (Ind.)'!E16+'5 (Ind.)'!E17+'5 (Ind.)'!E18+'5 (Ind.)'!E20+'5 (Ind.)'!E21+'5 (Ind.)'!E23</f>
        <v>0</v>
      </c>
      <c r="H11" s="169">
        <f>+'5 (Ind.)'!F7+'5 (Ind.)'!F8+'5 (Ind.)'!F9+'5 (Ind.)'!F10+'5 (Ind.)'!F11+'5 (Ind.)'!F13+'5 (Ind.)'!F14+'5 (Ind.)'!F16+'5 (Ind.)'!F17+'5 (Ind.)'!F18+'5 (Ind.)'!F20+'5 (Ind.)'!F21+'5 (Ind.)'!F23</f>
        <v>0</v>
      </c>
      <c r="I11" s="169">
        <f>+'5 (Ind.)'!G7+'5 (Ind.)'!G8+'5 (Ind.)'!G9+'5 (Ind.)'!G10+'5 (Ind.)'!G11+'5 (Ind.)'!G13+'5 (Ind.)'!G14+'5 (Ind.)'!G16+'5 (Ind.)'!G17+'5 (Ind.)'!G18+'5 (Ind.)'!G20+'5 (Ind.)'!G21+'5 (Ind.)'!G23</f>
        <v>0</v>
      </c>
      <c r="J11" s="22">
        <v>13</v>
      </c>
    </row>
    <row r="12" spans="2:10" ht="36" customHeight="1" thickBot="1">
      <c r="B12" s="208"/>
      <c r="C12" s="38" t="s">
        <v>47</v>
      </c>
      <c r="D12" s="39" t="s">
        <v>52</v>
      </c>
      <c r="E12" s="23" t="s">
        <v>58</v>
      </c>
      <c r="F12" s="23" t="s">
        <v>28</v>
      </c>
      <c r="G12" s="170">
        <f>+'6 (Ind.)'!E7+'6 (Ind.)'!E8+'6 (Ind.)'!E9+'6 (Ind.)'!E10+'6 (Ind.)'!E12+'6 (Ind.)'!E13+'6 (Ind.)'!E15+'6 (Ind.)'!E16+'6 (Ind.)'!E17+'6 (Ind.)'!E19+'6 (Ind.)'!E20+'6 (Ind.)'!E22</f>
        <v>0</v>
      </c>
      <c r="H12" s="170">
        <f>+'6 (Ind.)'!F7+'6 (Ind.)'!F8+'6 (Ind.)'!F9+'6 (Ind.)'!F10+'6 (Ind.)'!F12+'6 (Ind.)'!F13+'6 (Ind.)'!F15+'6 (Ind.)'!F16+'6 (Ind.)'!F17+'6 (Ind.)'!F19+'6 (Ind.)'!F20+'6 (Ind.)'!F22</f>
        <v>0</v>
      </c>
      <c r="I12" s="170">
        <f>+'6 (Ind.)'!G7+'6 (Ind.)'!G8+'6 (Ind.)'!G9+'6 (Ind.)'!G10+'6 (Ind.)'!G12+'6 (Ind.)'!G13+'6 (Ind.)'!G15+'6 (Ind.)'!G16+'6 (Ind.)'!G17+'6 (Ind.)'!G19+'6 (Ind.)'!G20+'6 (Ind.)'!G22</f>
        <v>0</v>
      </c>
      <c r="J12" s="23">
        <v>12</v>
      </c>
    </row>
    <row r="13" spans="2:10" ht="32.25" customHeight="1">
      <c r="B13" s="209" t="s">
        <v>35</v>
      </c>
      <c r="C13" s="40" t="s">
        <v>48</v>
      </c>
      <c r="D13" s="35" t="s">
        <v>53</v>
      </c>
      <c r="E13" s="21" t="s">
        <v>59</v>
      </c>
      <c r="F13" s="21" t="s">
        <v>32</v>
      </c>
      <c r="G13" s="168">
        <f>+'7 (Ind.)'!E7+'7 (Ind.)'!E8+'7 (Ind.)'!E9+'7 (Ind.)'!E11+'7 (Ind.)'!E12+'7 (Ind.)'!E13+'7 (Ind.)'!E15+'7 (Ind.)'!E16+'7 (Ind.)'!E17+'7 (Ind.)'!E19+'7 (Ind.)'!E21</f>
        <v>0</v>
      </c>
      <c r="H13" s="168">
        <f>+'7 (Ind.)'!F7+'7 (Ind.)'!F8+'7 (Ind.)'!F9+'7 (Ind.)'!F11+'7 (Ind.)'!F12+'7 (Ind.)'!F13+'7 (Ind.)'!F15+'7 (Ind.)'!F16+'7 (Ind.)'!F17+'7 (Ind.)'!F19+'7 (Ind.)'!F21</f>
        <v>0</v>
      </c>
      <c r="I13" s="168">
        <f>+'7 (Ind.)'!G7+'7 (Ind.)'!G8+'7 (Ind.)'!G9+'7 (Ind.)'!G11+'7 (Ind.)'!G12+'7 (Ind.)'!G13+'7 (Ind.)'!G15+'7 (Ind.)'!G16+'7 (Ind.)'!G17+'7 (Ind.)'!G19+'7 (Ind.)'!G21</f>
        <v>0</v>
      </c>
      <c r="J13" s="21">
        <v>11</v>
      </c>
    </row>
    <row r="14" spans="2:10" ht="32.25" customHeight="1" thickBot="1">
      <c r="B14" s="210"/>
      <c r="C14" s="41" t="s">
        <v>49</v>
      </c>
      <c r="D14" s="39" t="s">
        <v>54</v>
      </c>
      <c r="E14" s="23" t="s">
        <v>60</v>
      </c>
      <c r="F14" s="23" t="s">
        <v>57</v>
      </c>
      <c r="G14" s="170">
        <f>+'8 (Ind.)'!E7+'8 (Ind.)'!E8+'8 (Ind.)'!E10+'8 (Ind.)'!E11+'8 (Ind.)'!E13+'8 (Ind.)'!E15+'8 (Ind.)'!E17</f>
        <v>0</v>
      </c>
      <c r="H14" s="170">
        <f>+'8 (Ind.)'!F7+'8 (Ind.)'!F8+'8 (Ind.)'!F10+'8 (Ind.)'!F11+'8 (Ind.)'!F13+'8 (Ind.)'!F15+'8 (Ind.)'!F17</f>
        <v>0</v>
      </c>
      <c r="I14" s="170">
        <f>+'8 (Ind.)'!G7+'8 (Ind.)'!G8+'8 (Ind.)'!G10+'8 (Ind.)'!G11+'8 (Ind.)'!G13+'8 (Ind.)'!G15+'8 (Ind.)'!G17</f>
        <v>0</v>
      </c>
      <c r="J14" s="23">
        <v>7</v>
      </c>
    </row>
    <row r="15" spans="2:10" ht="32.25" customHeight="1">
      <c r="B15" s="200" t="s">
        <v>36</v>
      </c>
      <c r="C15" s="42" t="s">
        <v>50</v>
      </c>
      <c r="D15" s="35" t="s">
        <v>55</v>
      </c>
      <c r="E15" s="21" t="s">
        <v>61</v>
      </c>
      <c r="F15" s="21" t="s">
        <v>59</v>
      </c>
      <c r="G15" s="168">
        <f>+'9 (Ind.)'!E7+'9 (Ind.)'!E8+'9 (Ind.)'!E9+'9 (Ind.)'!E10+'9 (Ind.)'!E11+'9 (Ind.)'!E13+'9 (Ind.)'!E14+'9 (Ind.)'!E16+'9 (Ind.)'!E17+'9 (Ind.)'!E18+'9 (Ind.)'!E20+'9 (Ind.)'!E22</f>
        <v>0</v>
      </c>
      <c r="H15" s="168">
        <f>+'9 (Ind.)'!F7+'9 (Ind.)'!F8+'9 (Ind.)'!F9+'9 (Ind.)'!F10+'9 (Ind.)'!F11+'9 (Ind.)'!F13+'9 (Ind.)'!F14+'9 (Ind.)'!F16+'9 (Ind.)'!F17+'9 (Ind.)'!F18+'9 (Ind.)'!F20+'9 (Ind.)'!F22</f>
        <v>0</v>
      </c>
      <c r="I15" s="168">
        <f>+'9 (Ind.)'!G7+'9 (Ind.)'!G8+'9 (Ind.)'!G9+'9 (Ind.)'!G10+'9 (Ind.)'!G11+'9 (Ind.)'!G13+'9 (Ind.)'!G14+'9 (Ind.)'!G16+'9 (Ind.)'!G17+'9 (Ind.)'!G18+'9 (Ind.)'!G20+'9 (Ind.)'!G22</f>
        <v>0</v>
      </c>
      <c r="J15" s="21">
        <v>12</v>
      </c>
    </row>
    <row r="16" spans="2:10" ht="32.25" customHeight="1" thickBot="1">
      <c r="B16" s="201"/>
      <c r="C16" s="43" t="s">
        <v>51</v>
      </c>
      <c r="D16" s="39" t="s">
        <v>246</v>
      </c>
      <c r="E16" s="23" t="s">
        <v>62</v>
      </c>
      <c r="F16" s="23" t="s">
        <v>61</v>
      </c>
      <c r="G16" s="170">
        <f>+'10 (Ind.)'!E7+'10 (Ind.)'!E8+'10 (Ind.)'!E9+'10 (Ind.)'!E10+'10 (Ind.)'!E12+'10 (Ind.)'!E14+'10 (Ind.)'!E15+'10 (Ind.)'!E17+'10 (Ind.)'!E18+'10 (Ind.)'!E20</f>
        <v>0</v>
      </c>
      <c r="H16" s="170">
        <f>+'10 (Ind.)'!F7+'10 (Ind.)'!F8+'10 (Ind.)'!F9+'10 (Ind.)'!F10+'10 (Ind.)'!F12+'10 (Ind.)'!F14+'10 (Ind.)'!F15+'10 (Ind.)'!F17+'10 (Ind.)'!F18+'10 (Ind.)'!F20</f>
        <v>0</v>
      </c>
      <c r="I16" s="170">
        <f>+'10 (Ind.)'!G7+'10 (Ind.)'!G8+'10 (Ind.)'!G9+'10 (Ind.)'!G10+'10 (Ind.)'!G12+'10 (Ind.)'!G14+'10 (Ind.)'!G15+'10 (Ind.)'!G17+'10 (Ind.)'!G18+'10 (Ind.)'!G20</f>
        <v>0</v>
      </c>
      <c r="J16" s="23">
        <v>10</v>
      </c>
    </row>
  </sheetData>
  <sheetProtection sheet="1" objects="1" scenarios="1"/>
  <mergeCells count="5">
    <mergeCell ref="B15:B16"/>
    <mergeCell ref="E5:F5"/>
    <mergeCell ref="J5:J6"/>
    <mergeCell ref="B10:B12"/>
    <mergeCell ref="B13:B14"/>
  </mergeCells>
  <hyperlinks>
    <hyperlink ref="I3" location="Index!A1" display="Index"/>
    <hyperlink ref="H3" location="Introduction!A1" display="page précédente"/>
    <hyperlink ref="J3" location="'Axe 1 (1)'!E7" display="page suivante"/>
  </hyperlinks>
  <printOptions/>
  <pageMargins left="0.75" right="0.75" top="1" bottom="1" header="0.4921259845" footer="0.4921259845"/>
  <pageSetup fitToHeight="1" fitToWidth="1" horizontalDpi="300" verticalDpi="300" orientation="landscape" scale="84" r:id="rId2"/>
  <ignoredErrors>
    <ignoredError sqref="G7:I7 G8:G16 H10:I10 H8:H9 I8:I9 H14:H16 I11:I16 H11:H13" unlockedFormula="1"/>
  </ignoredErrors>
  <drawing r:id="rId1"/>
</worksheet>
</file>

<file path=xl/worksheets/sheet4.xml><?xml version="1.0" encoding="utf-8"?>
<worksheet xmlns="http://schemas.openxmlformats.org/spreadsheetml/2006/main" xmlns:r="http://schemas.openxmlformats.org/officeDocument/2006/relationships">
  <sheetPr>
    <tabColor indexed="16"/>
    <pageSetUpPr fitToPage="1"/>
  </sheetPr>
  <dimension ref="A1:G23"/>
  <sheetViews>
    <sheetView showGridLines="0" workbookViewId="0" topLeftCell="A1">
      <selection activeCell="G4" sqref="G4"/>
    </sheetView>
  </sheetViews>
  <sheetFormatPr defaultColWidth="11.421875" defaultRowHeight="12.75"/>
  <cols>
    <col min="3" max="3" width="2.7109375" style="49" customWidth="1"/>
    <col min="4" max="4" width="57.28125" style="0" customWidth="1"/>
    <col min="5" max="7" width="13.57421875" style="0" customWidth="1"/>
  </cols>
  <sheetData>
    <row r="1" spans="1:3" s="2" customFormat="1" ht="21.75" customHeight="1">
      <c r="A1" s="1" t="s">
        <v>13</v>
      </c>
      <c r="B1" s="1"/>
      <c r="C1" s="47"/>
    </row>
    <row r="2" s="2" customFormat="1" ht="27.75" customHeight="1">
      <c r="C2" s="51" t="s">
        <v>12</v>
      </c>
    </row>
    <row r="3" spans="3:7" s="2" customFormat="1" ht="27.75" customHeight="1">
      <c r="C3" s="48" t="s">
        <v>67</v>
      </c>
      <c r="E3" s="95" t="s">
        <v>141</v>
      </c>
      <c r="F3" s="94" t="s">
        <v>108</v>
      </c>
      <c r="G3" s="96" t="s">
        <v>142</v>
      </c>
    </row>
    <row r="4" s="2" customFormat="1" ht="27.75" customHeight="1" thickBot="1">
      <c r="C4" s="48"/>
    </row>
    <row r="5" spans="1:7" ht="69.75" customHeight="1" thickBot="1">
      <c r="A5" s="214" t="s">
        <v>68</v>
      </c>
      <c r="B5" s="215"/>
      <c r="C5" s="53" t="s">
        <v>70</v>
      </c>
      <c r="D5" s="54"/>
      <c r="E5" s="55" t="s">
        <v>71</v>
      </c>
      <c r="F5" s="56" t="s">
        <v>72</v>
      </c>
      <c r="G5" s="56" t="s">
        <v>73</v>
      </c>
    </row>
    <row r="6" spans="1:7" ht="19.5" customHeight="1" thickBot="1">
      <c r="A6" s="216" t="s">
        <v>74</v>
      </c>
      <c r="B6" s="217"/>
      <c r="C6" s="222" t="s">
        <v>75</v>
      </c>
      <c r="D6" s="223"/>
      <c r="E6" s="72"/>
      <c r="F6" s="72"/>
      <c r="G6" s="72"/>
    </row>
    <row r="7" spans="1:7" ht="23.25" customHeight="1">
      <c r="A7" s="218"/>
      <c r="B7" s="219"/>
      <c r="C7" s="58" t="s">
        <v>69</v>
      </c>
      <c r="D7" s="63" t="s">
        <v>76</v>
      </c>
      <c r="E7" s="44"/>
      <c r="F7" s="44"/>
      <c r="G7" s="44"/>
    </row>
    <row r="8" spans="1:7" ht="22.5">
      <c r="A8" s="218"/>
      <c r="B8" s="219"/>
      <c r="C8" s="59" t="s">
        <v>69</v>
      </c>
      <c r="D8" s="64" t="s">
        <v>78</v>
      </c>
      <c r="E8" s="45"/>
      <c r="F8" s="45"/>
      <c r="G8" s="45"/>
    </row>
    <row r="9" spans="1:7" ht="23.25" thickBot="1">
      <c r="A9" s="218"/>
      <c r="B9" s="219"/>
      <c r="C9" s="57" t="s">
        <v>69</v>
      </c>
      <c r="D9" s="65" t="s">
        <v>79</v>
      </c>
      <c r="E9" s="62"/>
      <c r="F9" s="62"/>
      <c r="G9" s="62"/>
    </row>
    <row r="10" spans="1:7" ht="19.5" customHeight="1" thickBot="1">
      <c r="A10" s="218"/>
      <c r="B10" s="219"/>
      <c r="C10" s="222" t="s">
        <v>7</v>
      </c>
      <c r="D10" s="223"/>
      <c r="E10" s="72"/>
      <c r="F10" s="72"/>
      <c r="G10" s="72"/>
    </row>
    <row r="11" spans="1:7" ht="22.5">
      <c r="A11" s="218"/>
      <c r="B11" s="219"/>
      <c r="C11" s="57" t="s">
        <v>69</v>
      </c>
      <c r="D11" s="65" t="s">
        <v>82</v>
      </c>
      <c r="E11" s="62"/>
      <c r="F11" s="62"/>
      <c r="G11" s="62"/>
    </row>
    <row r="12" spans="1:7" ht="12.75">
      <c r="A12" s="218"/>
      <c r="B12" s="219"/>
      <c r="C12" s="59" t="s">
        <v>69</v>
      </c>
      <c r="D12" s="66" t="s">
        <v>85</v>
      </c>
      <c r="E12" s="45"/>
      <c r="F12" s="45"/>
      <c r="G12" s="45"/>
    </row>
    <row r="13" spans="1:7" ht="35.25" customHeight="1" thickBot="1">
      <c r="A13" s="218"/>
      <c r="B13" s="219"/>
      <c r="C13" s="57" t="s">
        <v>69</v>
      </c>
      <c r="D13" s="65" t="s">
        <v>86</v>
      </c>
      <c r="E13" s="62"/>
      <c r="F13" s="62"/>
      <c r="G13" s="62"/>
    </row>
    <row r="14" spans="1:7" ht="19.5" customHeight="1" thickBot="1">
      <c r="A14" s="218"/>
      <c r="B14" s="219"/>
      <c r="C14" s="222" t="s">
        <v>8</v>
      </c>
      <c r="D14" s="223"/>
      <c r="E14" s="72"/>
      <c r="F14" s="72"/>
      <c r="G14" s="72"/>
    </row>
    <row r="15" spans="1:7" ht="22.5">
      <c r="A15" s="218"/>
      <c r="B15" s="219"/>
      <c r="C15" s="58" t="s">
        <v>69</v>
      </c>
      <c r="D15" s="67" t="s">
        <v>84</v>
      </c>
      <c r="E15" s="44"/>
      <c r="F15" s="44"/>
      <c r="G15" s="44"/>
    </row>
    <row r="16" spans="1:7" ht="13.5" thickBot="1">
      <c r="A16" s="218"/>
      <c r="B16" s="219"/>
      <c r="C16" s="57" t="s">
        <v>69</v>
      </c>
      <c r="D16" s="65" t="s">
        <v>83</v>
      </c>
      <c r="E16" s="62"/>
      <c r="F16" s="62"/>
      <c r="G16" s="62"/>
    </row>
    <row r="17" spans="1:7" ht="19.5" customHeight="1" thickBot="1">
      <c r="A17" s="218"/>
      <c r="B17" s="219"/>
      <c r="C17" s="222" t="s">
        <v>9</v>
      </c>
      <c r="D17" s="223"/>
      <c r="E17" s="72"/>
      <c r="F17" s="72"/>
      <c r="G17" s="72"/>
    </row>
    <row r="18" spans="1:7" ht="13.5" thickBot="1">
      <c r="A18" s="218"/>
      <c r="B18" s="219"/>
      <c r="C18" s="57" t="s">
        <v>69</v>
      </c>
      <c r="D18" s="65" t="s">
        <v>81</v>
      </c>
      <c r="E18" s="62"/>
      <c r="F18" s="62"/>
      <c r="G18" s="62"/>
    </row>
    <row r="19" spans="1:7" ht="19.5" customHeight="1" thickBot="1">
      <c r="A19" s="218"/>
      <c r="B19" s="219"/>
      <c r="C19" s="222" t="s">
        <v>10</v>
      </c>
      <c r="D19" s="223"/>
      <c r="E19" s="72"/>
      <c r="F19" s="72"/>
      <c r="G19" s="72"/>
    </row>
    <row r="20" spans="1:7" ht="23.25" thickBot="1">
      <c r="A20" s="218"/>
      <c r="B20" s="219"/>
      <c r="C20" s="57" t="s">
        <v>69</v>
      </c>
      <c r="D20" s="65" t="s">
        <v>80</v>
      </c>
      <c r="E20" s="62"/>
      <c r="F20" s="62"/>
      <c r="G20" s="62"/>
    </row>
    <row r="21" spans="1:7" ht="15" customHeight="1" thickBot="1">
      <c r="A21" s="220"/>
      <c r="B21" s="221"/>
      <c r="C21" s="52"/>
      <c r="D21" s="60" t="s">
        <v>77</v>
      </c>
      <c r="E21" s="61">
        <f>SUM(E7:E20)</f>
        <v>0</v>
      </c>
      <c r="F21" s="61">
        <f>SUM(F7:F20)</f>
        <v>0</v>
      </c>
      <c r="G21" s="61">
        <f>SUM(G7:G20)</f>
        <v>0</v>
      </c>
    </row>
    <row r="22" ht="13.5" thickBot="1">
      <c r="C22" s="50"/>
    </row>
    <row r="23" spans="1:7" ht="49.5" customHeight="1" thickBot="1">
      <c r="A23" s="211" t="s">
        <v>87</v>
      </c>
      <c r="B23" s="212"/>
      <c r="C23" s="212"/>
      <c r="D23" s="212"/>
      <c r="E23" s="212"/>
      <c r="F23" s="212"/>
      <c r="G23" s="213"/>
    </row>
  </sheetData>
  <sheetProtection sheet="1" objects="1" scenarios="1"/>
  <mergeCells count="8">
    <mergeCell ref="A23:G23"/>
    <mergeCell ref="A5:B5"/>
    <mergeCell ref="A6:B21"/>
    <mergeCell ref="C6:D6"/>
    <mergeCell ref="C10:D10"/>
    <mergeCell ref="C14:D14"/>
    <mergeCell ref="C17:D17"/>
    <mergeCell ref="C19:D19"/>
  </mergeCells>
  <hyperlinks>
    <hyperlink ref="F3" location="Index!A1" display="Index"/>
    <hyperlink ref="E3" location="Sommaire!A1" display="page précédente"/>
    <hyperlink ref="G3" location="'Axe 1 (2)'!A7" display="page suivante"/>
  </hyperlinks>
  <printOptions horizontalCentered="1"/>
  <pageMargins left="0.75" right="0.75" top="0.57" bottom="0.56" header="0.25" footer="0.25"/>
  <pageSetup fitToHeight="1" fitToWidth="1" horizontalDpi="300" verticalDpi="300" orientation="landscape" scale="96" r:id="rId2"/>
  <drawing r:id="rId1"/>
</worksheet>
</file>

<file path=xl/worksheets/sheet5.xml><?xml version="1.0" encoding="utf-8"?>
<worksheet xmlns="http://schemas.openxmlformats.org/spreadsheetml/2006/main" xmlns:r="http://schemas.openxmlformats.org/officeDocument/2006/relationships">
  <sheetPr>
    <tabColor indexed="16"/>
    <pageSetUpPr fitToPage="1"/>
  </sheetPr>
  <dimension ref="A1:I25"/>
  <sheetViews>
    <sheetView workbookViewId="0" topLeftCell="A1">
      <selection activeCell="A7" sqref="A7:C25"/>
    </sheetView>
  </sheetViews>
  <sheetFormatPr defaultColWidth="11.421875" defaultRowHeight="12.75"/>
  <cols>
    <col min="7" max="7" width="12.7109375" style="0" bestFit="1" customWidth="1"/>
  </cols>
  <sheetData>
    <row r="1" spans="1:3" s="2" customFormat="1" ht="21.75" customHeight="1">
      <c r="A1" s="1" t="s">
        <v>13</v>
      </c>
      <c r="B1" s="1"/>
      <c r="C1" s="47"/>
    </row>
    <row r="2" s="2" customFormat="1" ht="27.75" customHeight="1">
      <c r="C2" s="51" t="s">
        <v>12</v>
      </c>
    </row>
    <row r="3" spans="3:9" s="2" customFormat="1" ht="27.75" customHeight="1">
      <c r="C3" s="48" t="s">
        <v>67</v>
      </c>
      <c r="G3" s="95" t="s">
        <v>141</v>
      </c>
      <c r="H3" s="94" t="s">
        <v>108</v>
      </c>
      <c r="I3" s="96" t="s">
        <v>142</v>
      </c>
    </row>
    <row r="4" s="2" customFormat="1" ht="27.75" customHeight="1" thickBot="1">
      <c r="C4" s="48"/>
    </row>
    <row r="5" spans="1:9" ht="26.25" customHeight="1" thickBot="1">
      <c r="A5" s="53" t="s">
        <v>88</v>
      </c>
      <c r="B5" s="68"/>
      <c r="C5" s="68"/>
      <c r="D5" s="68"/>
      <c r="E5" s="68"/>
      <c r="F5" s="68"/>
      <c r="G5" s="68"/>
      <c r="H5" s="68"/>
      <c r="I5" s="69"/>
    </row>
    <row r="6" spans="1:9" s="70" customFormat="1" ht="45.75" customHeight="1" thickBot="1">
      <c r="A6" s="234" t="s">
        <v>89</v>
      </c>
      <c r="B6" s="235"/>
      <c r="C6" s="236"/>
      <c r="D6" s="237" t="s">
        <v>90</v>
      </c>
      <c r="E6" s="235"/>
      <c r="F6" s="236"/>
      <c r="G6" s="237" t="s">
        <v>91</v>
      </c>
      <c r="H6" s="235"/>
      <c r="I6" s="236"/>
    </row>
    <row r="7" spans="1:9" ht="12.75">
      <c r="A7" s="224"/>
      <c r="B7" s="225"/>
      <c r="C7" s="226"/>
      <c r="D7" s="224"/>
      <c r="E7" s="225"/>
      <c r="F7" s="226"/>
      <c r="G7" s="224"/>
      <c r="H7" s="225"/>
      <c r="I7" s="226"/>
    </row>
    <row r="8" spans="1:9" ht="12.75">
      <c r="A8" s="227"/>
      <c r="B8" s="228"/>
      <c r="C8" s="229"/>
      <c r="D8" s="227"/>
      <c r="E8" s="233"/>
      <c r="F8" s="229"/>
      <c r="G8" s="227"/>
      <c r="H8" s="233"/>
      <c r="I8" s="229"/>
    </row>
    <row r="9" spans="1:9" ht="12.75">
      <c r="A9" s="227"/>
      <c r="B9" s="228"/>
      <c r="C9" s="229"/>
      <c r="D9" s="227"/>
      <c r="E9" s="233"/>
      <c r="F9" s="229"/>
      <c r="G9" s="227"/>
      <c r="H9" s="233"/>
      <c r="I9" s="229"/>
    </row>
    <row r="10" spans="1:9" ht="12.75">
      <c r="A10" s="227"/>
      <c r="B10" s="228"/>
      <c r="C10" s="229"/>
      <c r="D10" s="227"/>
      <c r="E10" s="233"/>
      <c r="F10" s="229"/>
      <c r="G10" s="227"/>
      <c r="H10" s="233"/>
      <c r="I10" s="229"/>
    </row>
    <row r="11" spans="1:9" ht="12.75">
      <c r="A11" s="227"/>
      <c r="B11" s="228"/>
      <c r="C11" s="229"/>
      <c r="D11" s="227"/>
      <c r="E11" s="233"/>
      <c r="F11" s="229"/>
      <c r="G11" s="227"/>
      <c r="H11" s="233"/>
      <c r="I11" s="229"/>
    </row>
    <row r="12" spans="1:9" ht="12.75">
      <c r="A12" s="227"/>
      <c r="B12" s="228"/>
      <c r="C12" s="229"/>
      <c r="D12" s="227"/>
      <c r="E12" s="233"/>
      <c r="F12" s="229"/>
      <c r="G12" s="227"/>
      <c r="H12" s="233"/>
      <c r="I12" s="229"/>
    </row>
    <row r="13" spans="1:9" ht="12.75">
      <c r="A13" s="227"/>
      <c r="B13" s="228"/>
      <c r="C13" s="229"/>
      <c r="D13" s="227"/>
      <c r="E13" s="233"/>
      <c r="F13" s="229"/>
      <c r="G13" s="227"/>
      <c r="H13" s="233"/>
      <c r="I13" s="229"/>
    </row>
    <row r="14" spans="1:9" ht="12.75">
      <c r="A14" s="227"/>
      <c r="B14" s="228"/>
      <c r="C14" s="229"/>
      <c r="D14" s="227"/>
      <c r="E14" s="233"/>
      <c r="F14" s="229"/>
      <c r="G14" s="227"/>
      <c r="H14" s="233"/>
      <c r="I14" s="229"/>
    </row>
    <row r="15" spans="1:9" ht="12.75">
      <c r="A15" s="227"/>
      <c r="B15" s="228"/>
      <c r="C15" s="229"/>
      <c r="D15" s="227"/>
      <c r="E15" s="233"/>
      <c r="F15" s="229"/>
      <c r="G15" s="227"/>
      <c r="H15" s="233"/>
      <c r="I15" s="229"/>
    </row>
    <row r="16" spans="1:9" ht="12.75">
      <c r="A16" s="227"/>
      <c r="B16" s="228"/>
      <c r="C16" s="229"/>
      <c r="D16" s="227"/>
      <c r="E16" s="233"/>
      <c r="F16" s="229"/>
      <c r="G16" s="227"/>
      <c r="H16" s="233"/>
      <c r="I16" s="229"/>
    </row>
    <row r="17" spans="1:9" ht="12.75">
      <c r="A17" s="227"/>
      <c r="B17" s="228"/>
      <c r="C17" s="229"/>
      <c r="D17" s="227"/>
      <c r="E17" s="233"/>
      <c r="F17" s="229"/>
      <c r="G17" s="227"/>
      <c r="H17" s="233"/>
      <c r="I17" s="229"/>
    </row>
    <row r="18" spans="1:9" ht="12.75">
      <c r="A18" s="227"/>
      <c r="B18" s="228"/>
      <c r="C18" s="229"/>
      <c r="D18" s="227"/>
      <c r="E18" s="233"/>
      <c r="F18" s="229"/>
      <c r="G18" s="227"/>
      <c r="H18" s="233"/>
      <c r="I18" s="229"/>
    </row>
    <row r="19" spans="1:9" ht="12.75">
      <c r="A19" s="227"/>
      <c r="B19" s="228"/>
      <c r="C19" s="229"/>
      <c r="D19" s="227"/>
      <c r="E19" s="233"/>
      <c r="F19" s="229"/>
      <c r="G19" s="227"/>
      <c r="H19" s="233"/>
      <c r="I19" s="229"/>
    </row>
    <row r="20" spans="1:9" ht="12.75">
      <c r="A20" s="227"/>
      <c r="B20" s="228"/>
      <c r="C20" s="229"/>
      <c r="D20" s="227"/>
      <c r="E20" s="233"/>
      <c r="F20" s="229"/>
      <c r="G20" s="227"/>
      <c r="H20" s="233"/>
      <c r="I20" s="229"/>
    </row>
    <row r="21" spans="1:9" ht="12.75">
      <c r="A21" s="227"/>
      <c r="B21" s="228"/>
      <c r="C21" s="229"/>
      <c r="D21" s="227"/>
      <c r="E21" s="233"/>
      <c r="F21" s="229"/>
      <c r="G21" s="227"/>
      <c r="H21" s="233"/>
      <c r="I21" s="229"/>
    </row>
    <row r="22" spans="1:9" ht="12.75">
      <c r="A22" s="227"/>
      <c r="B22" s="228"/>
      <c r="C22" s="229"/>
      <c r="D22" s="227"/>
      <c r="E22" s="233"/>
      <c r="F22" s="229"/>
      <c r="G22" s="227"/>
      <c r="H22" s="233"/>
      <c r="I22" s="229"/>
    </row>
    <row r="23" spans="1:9" ht="12.75">
      <c r="A23" s="227"/>
      <c r="B23" s="228"/>
      <c r="C23" s="229"/>
      <c r="D23" s="227"/>
      <c r="E23" s="233"/>
      <c r="F23" s="229"/>
      <c r="G23" s="227"/>
      <c r="H23" s="233"/>
      <c r="I23" s="229"/>
    </row>
    <row r="24" spans="1:9" ht="12.75">
      <c r="A24" s="227"/>
      <c r="B24" s="228"/>
      <c r="C24" s="229"/>
      <c r="D24" s="227"/>
      <c r="E24" s="233"/>
      <c r="F24" s="229"/>
      <c r="G24" s="227"/>
      <c r="H24" s="233"/>
      <c r="I24" s="229"/>
    </row>
    <row r="25" spans="1:9" ht="13.5" thickBot="1">
      <c r="A25" s="230"/>
      <c r="B25" s="231"/>
      <c r="C25" s="232"/>
      <c r="D25" s="230"/>
      <c r="E25" s="231"/>
      <c r="F25" s="232"/>
      <c r="G25" s="230"/>
      <c r="H25" s="231"/>
      <c r="I25" s="232"/>
    </row>
  </sheetData>
  <sheetProtection sheet="1" objects="1" scenarios="1"/>
  <mergeCells count="6">
    <mergeCell ref="A7:C25"/>
    <mergeCell ref="D7:F25"/>
    <mergeCell ref="G7:I25"/>
    <mergeCell ref="A6:C6"/>
    <mergeCell ref="D6:F6"/>
    <mergeCell ref="G6:I6"/>
  </mergeCells>
  <hyperlinks>
    <hyperlink ref="H3" location="Index!A1" display="Index"/>
    <hyperlink ref="G3" location="'Axe 1 (1)'!E7" display="page précédente"/>
    <hyperlink ref="I3" location="'Axe 2 (1)'!E7" display="page suivante"/>
  </hyperlinks>
  <printOptions horizontalCentered="1"/>
  <pageMargins left="0.75" right="0.75" top="1" bottom="1" header="0.4921259845" footer="0.4921259845"/>
  <pageSetup fitToHeight="1" fitToWidth="1" horizontalDpi="300" verticalDpi="300" orientation="landscape" r:id="rId2"/>
  <drawing r:id="rId1"/>
</worksheet>
</file>

<file path=xl/worksheets/sheet6.xml><?xml version="1.0" encoding="utf-8"?>
<worksheet xmlns="http://schemas.openxmlformats.org/spreadsheetml/2006/main" xmlns:r="http://schemas.openxmlformats.org/officeDocument/2006/relationships">
  <sheetPr>
    <tabColor indexed="16"/>
    <pageSetUpPr fitToPage="1"/>
  </sheetPr>
  <dimension ref="A1:H25"/>
  <sheetViews>
    <sheetView showGridLines="0" workbookViewId="0" topLeftCell="A1">
      <selection activeCell="G4" sqref="G4"/>
    </sheetView>
  </sheetViews>
  <sheetFormatPr defaultColWidth="11.421875" defaultRowHeight="12.75"/>
  <cols>
    <col min="3" max="3" width="2.7109375" style="49" customWidth="1"/>
    <col min="4" max="4" width="57.28125" style="0" customWidth="1"/>
    <col min="5" max="7" width="13.57421875" style="0" customWidth="1"/>
  </cols>
  <sheetData>
    <row r="1" spans="1:3" s="2" customFormat="1" ht="21.75" customHeight="1">
      <c r="A1" s="1" t="s">
        <v>13</v>
      </c>
      <c r="B1" s="1"/>
      <c r="C1" s="47"/>
    </row>
    <row r="2" s="2" customFormat="1" ht="27.75" customHeight="1">
      <c r="C2" s="51" t="s">
        <v>12</v>
      </c>
    </row>
    <row r="3" spans="3:8" s="2" customFormat="1" ht="27.75" customHeight="1">
      <c r="C3" s="48" t="s">
        <v>67</v>
      </c>
      <c r="E3" s="95" t="s">
        <v>141</v>
      </c>
      <c r="F3" s="94" t="s">
        <v>108</v>
      </c>
      <c r="G3" s="96" t="s">
        <v>142</v>
      </c>
      <c r="H3" s="93"/>
    </row>
    <row r="4" s="2" customFormat="1" ht="27.75" customHeight="1" thickBot="1">
      <c r="C4" s="48"/>
    </row>
    <row r="5" spans="1:7" ht="69.75" customHeight="1" thickBot="1">
      <c r="A5" s="214" t="s">
        <v>68</v>
      </c>
      <c r="B5" s="215"/>
      <c r="C5" s="53" t="s">
        <v>70</v>
      </c>
      <c r="D5" s="54"/>
      <c r="E5" s="55" t="s">
        <v>71</v>
      </c>
      <c r="F5" s="56" t="s">
        <v>72</v>
      </c>
      <c r="G5" s="56" t="s">
        <v>73</v>
      </c>
    </row>
    <row r="6" spans="1:7" ht="19.5" customHeight="1" thickBot="1">
      <c r="A6" s="216" t="s">
        <v>92</v>
      </c>
      <c r="B6" s="238"/>
      <c r="C6" s="222" t="s">
        <v>75</v>
      </c>
      <c r="D6" s="223"/>
      <c r="E6" s="72"/>
      <c r="F6" s="72"/>
      <c r="G6" s="72"/>
    </row>
    <row r="7" spans="1:7" ht="33.75">
      <c r="A7" s="239"/>
      <c r="B7" s="240"/>
      <c r="C7" s="58" t="s">
        <v>69</v>
      </c>
      <c r="D7" s="67" t="s">
        <v>93</v>
      </c>
      <c r="E7" s="75"/>
      <c r="F7" s="44"/>
      <c r="G7" s="44"/>
    </row>
    <row r="8" spans="1:7" ht="12.75">
      <c r="A8" s="239"/>
      <c r="B8" s="240"/>
      <c r="C8" s="59" t="s">
        <v>69</v>
      </c>
      <c r="D8" s="66" t="s">
        <v>94</v>
      </c>
      <c r="E8" s="81"/>
      <c r="F8" s="73"/>
      <c r="G8" s="73"/>
    </row>
    <row r="9" spans="1:7" ht="12.75">
      <c r="A9" s="239"/>
      <c r="B9" s="240"/>
      <c r="C9" s="59" t="s">
        <v>69</v>
      </c>
      <c r="D9" s="66" t="s">
        <v>95</v>
      </c>
      <c r="E9" s="76"/>
      <c r="F9" s="45"/>
      <c r="G9" s="45"/>
    </row>
    <row r="10" spans="1:7" ht="13.5" thickBot="1">
      <c r="A10" s="239"/>
      <c r="B10" s="240"/>
      <c r="C10" s="57" t="s">
        <v>69</v>
      </c>
      <c r="D10" s="78" t="s">
        <v>96</v>
      </c>
      <c r="E10" s="77"/>
      <c r="F10" s="62"/>
      <c r="G10" s="62"/>
    </row>
    <row r="11" spans="1:7" ht="19.5" customHeight="1" thickBot="1">
      <c r="A11" s="239"/>
      <c r="B11" s="240"/>
      <c r="C11" s="222" t="s">
        <v>7</v>
      </c>
      <c r="D11" s="223"/>
      <c r="E11" s="72"/>
      <c r="F11" s="72"/>
      <c r="G11" s="72"/>
    </row>
    <row r="12" spans="1:7" ht="22.5">
      <c r="A12" s="239"/>
      <c r="B12" s="240"/>
      <c r="C12" s="57" t="s">
        <v>69</v>
      </c>
      <c r="D12" s="67" t="s">
        <v>103</v>
      </c>
      <c r="E12" s="77"/>
      <c r="F12" s="62"/>
      <c r="G12" s="62"/>
    </row>
    <row r="13" spans="1:7" ht="23.25" thickBot="1">
      <c r="A13" s="239"/>
      <c r="B13" s="240"/>
      <c r="C13" s="59" t="s">
        <v>69</v>
      </c>
      <c r="D13" s="78" t="s">
        <v>104</v>
      </c>
      <c r="E13" s="76"/>
      <c r="F13" s="45"/>
      <c r="G13" s="45"/>
    </row>
    <row r="14" spans="1:7" ht="19.5" customHeight="1" thickBot="1">
      <c r="A14" s="239"/>
      <c r="B14" s="240"/>
      <c r="C14" s="222" t="s">
        <v>8</v>
      </c>
      <c r="D14" s="223"/>
      <c r="E14" s="72"/>
      <c r="F14" s="72"/>
      <c r="G14" s="72"/>
    </row>
    <row r="15" spans="1:7" ht="12.75">
      <c r="A15" s="239"/>
      <c r="B15" s="240"/>
      <c r="C15" s="58" t="s">
        <v>69</v>
      </c>
      <c r="D15" s="67" t="s">
        <v>100</v>
      </c>
      <c r="E15" s="75"/>
      <c r="F15" s="44"/>
      <c r="G15" s="44"/>
    </row>
    <row r="16" spans="1:7" ht="12.75">
      <c r="A16" s="239"/>
      <c r="B16" s="240"/>
      <c r="C16" s="59" t="s">
        <v>69</v>
      </c>
      <c r="D16" s="66" t="s">
        <v>101</v>
      </c>
      <c r="E16" s="76"/>
      <c r="F16" s="45"/>
      <c r="G16" s="45"/>
    </row>
    <row r="17" spans="1:7" ht="23.25" thickBot="1">
      <c r="A17" s="239"/>
      <c r="B17" s="240"/>
      <c r="C17" s="57" t="s">
        <v>69</v>
      </c>
      <c r="D17" s="78" t="s">
        <v>102</v>
      </c>
      <c r="E17" s="77"/>
      <c r="F17" s="62"/>
      <c r="G17" s="62"/>
    </row>
    <row r="18" spans="1:7" ht="19.5" customHeight="1" thickBot="1">
      <c r="A18" s="239"/>
      <c r="B18" s="240"/>
      <c r="C18" s="222" t="s">
        <v>9</v>
      </c>
      <c r="D18" s="223"/>
      <c r="E18" s="72"/>
      <c r="F18" s="72"/>
      <c r="G18" s="72"/>
    </row>
    <row r="19" spans="1:7" ht="33.75">
      <c r="A19" s="239"/>
      <c r="B19" s="240"/>
      <c r="C19" s="74" t="s">
        <v>69</v>
      </c>
      <c r="D19" s="67" t="s">
        <v>98</v>
      </c>
      <c r="E19" s="82"/>
      <c r="F19" s="83"/>
      <c r="G19" s="83"/>
    </row>
    <row r="20" spans="1:7" ht="23.25" thickBot="1">
      <c r="A20" s="239"/>
      <c r="B20" s="240"/>
      <c r="C20" s="57" t="s">
        <v>69</v>
      </c>
      <c r="D20" s="78" t="s">
        <v>99</v>
      </c>
      <c r="E20" s="77"/>
      <c r="F20" s="62"/>
      <c r="G20" s="62"/>
    </row>
    <row r="21" spans="1:7" ht="19.5" customHeight="1" thickBot="1">
      <c r="A21" s="239"/>
      <c r="B21" s="240"/>
      <c r="C21" s="222" t="s">
        <v>10</v>
      </c>
      <c r="D21" s="223"/>
      <c r="E21" s="72"/>
      <c r="F21" s="72"/>
      <c r="G21" s="72"/>
    </row>
    <row r="22" spans="1:7" ht="13.5" thickBot="1">
      <c r="A22" s="239"/>
      <c r="B22" s="240"/>
      <c r="C22" s="57" t="s">
        <v>69</v>
      </c>
      <c r="D22" s="80" t="s">
        <v>97</v>
      </c>
      <c r="E22" s="77"/>
      <c r="F22" s="62"/>
      <c r="G22" s="62"/>
    </row>
    <row r="23" spans="1:7" ht="15" customHeight="1" thickBot="1">
      <c r="A23" s="241"/>
      <c r="B23" s="242"/>
      <c r="C23" s="52"/>
      <c r="D23" s="79" t="s">
        <v>77</v>
      </c>
      <c r="E23" s="61">
        <f>SUM(E7:E22)</f>
        <v>0</v>
      </c>
      <c r="F23" s="61">
        <f>SUM(F7:F22)</f>
        <v>0</v>
      </c>
      <c r="G23" s="61">
        <f>SUM(G7:G22)</f>
        <v>0</v>
      </c>
    </row>
    <row r="24" ht="13.5" thickBot="1">
      <c r="C24" s="50"/>
    </row>
    <row r="25" spans="1:7" ht="49.5" customHeight="1" thickBot="1">
      <c r="A25" s="211" t="s">
        <v>87</v>
      </c>
      <c r="B25" s="212"/>
      <c r="C25" s="212"/>
      <c r="D25" s="212"/>
      <c r="E25" s="212"/>
      <c r="F25" s="212"/>
      <c r="G25" s="213"/>
    </row>
  </sheetData>
  <sheetProtection sheet="1" objects="1" scenarios="1"/>
  <mergeCells count="8">
    <mergeCell ref="A25:G25"/>
    <mergeCell ref="A5:B5"/>
    <mergeCell ref="A6:B23"/>
    <mergeCell ref="C6:D6"/>
    <mergeCell ref="C11:D11"/>
    <mergeCell ref="C14:D14"/>
    <mergeCell ref="C18:D18"/>
    <mergeCell ref="C21:D21"/>
  </mergeCells>
  <hyperlinks>
    <hyperlink ref="F3" location="Index!A1" display="Index"/>
    <hyperlink ref="E3" location="'Axe 1 (2)'!A7" display="page précédente"/>
    <hyperlink ref="G3" location="'Axe 2 (2)'!A7" display="page suivante"/>
  </hyperlinks>
  <printOptions horizontalCentered="1"/>
  <pageMargins left="0.75" right="0.75" top="0.57" bottom="0.56" header="0.25" footer="0.25"/>
  <pageSetup fitToHeight="1" fitToWidth="1" horizontalDpi="300" verticalDpi="300" orientation="landscape" scale="96" r:id="rId2"/>
  <drawing r:id="rId1"/>
</worksheet>
</file>

<file path=xl/worksheets/sheet7.xml><?xml version="1.0" encoding="utf-8"?>
<worksheet xmlns="http://schemas.openxmlformats.org/spreadsheetml/2006/main" xmlns:r="http://schemas.openxmlformats.org/officeDocument/2006/relationships">
  <sheetPr>
    <tabColor indexed="16"/>
    <pageSetUpPr fitToPage="1"/>
  </sheetPr>
  <dimension ref="A1:J25"/>
  <sheetViews>
    <sheetView workbookViewId="0" topLeftCell="A1">
      <selection activeCell="A7" sqref="A7:C25"/>
    </sheetView>
  </sheetViews>
  <sheetFormatPr defaultColWidth="11.421875" defaultRowHeight="12.75"/>
  <cols>
    <col min="7" max="7" width="12.7109375" style="0" bestFit="1" customWidth="1"/>
  </cols>
  <sheetData>
    <row r="1" spans="1:3" s="2" customFormat="1" ht="21.75" customHeight="1">
      <c r="A1" s="1" t="s">
        <v>13</v>
      </c>
      <c r="B1" s="1"/>
      <c r="C1" s="47"/>
    </row>
    <row r="2" s="2" customFormat="1" ht="27.75" customHeight="1">
      <c r="C2" s="51" t="s">
        <v>12</v>
      </c>
    </row>
    <row r="3" spans="3:10" s="2" customFormat="1" ht="27.75" customHeight="1">
      <c r="C3" s="48" t="s">
        <v>67</v>
      </c>
      <c r="G3" s="95" t="s">
        <v>141</v>
      </c>
      <c r="H3" s="94" t="s">
        <v>108</v>
      </c>
      <c r="I3" s="96" t="s">
        <v>142</v>
      </c>
      <c r="J3" s="93"/>
    </row>
    <row r="4" s="2" customFormat="1" ht="27.75" customHeight="1" thickBot="1">
      <c r="C4" s="48"/>
    </row>
    <row r="5" spans="1:9" ht="26.25" customHeight="1" thickBot="1">
      <c r="A5" s="53" t="s">
        <v>105</v>
      </c>
      <c r="B5" s="68"/>
      <c r="C5" s="68"/>
      <c r="D5" s="68"/>
      <c r="E5" s="68"/>
      <c r="F5" s="68"/>
      <c r="G5" s="68"/>
      <c r="H5" s="68"/>
      <c r="I5" s="69"/>
    </row>
    <row r="6" spans="1:9" s="70" customFormat="1" ht="45.75" customHeight="1" thickBot="1">
      <c r="A6" s="234" t="s">
        <v>89</v>
      </c>
      <c r="B6" s="235"/>
      <c r="C6" s="236"/>
      <c r="D6" s="237" t="s">
        <v>90</v>
      </c>
      <c r="E6" s="235"/>
      <c r="F6" s="236"/>
      <c r="G6" s="237" t="s">
        <v>91</v>
      </c>
      <c r="H6" s="235"/>
      <c r="I6" s="236"/>
    </row>
    <row r="7" spans="1:9" ht="12.75">
      <c r="A7" s="224"/>
      <c r="B7" s="225"/>
      <c r="C7" s="226"/>
      <c r="D7" s="224"/>
      <c r="E7" s="225"/>
      <c r="F7" s="226"/>
      <c r="G7" s="224"/>
      <c r="H7" s="225"/>
      <c r="I7" s="226"/>
    </row>
    <row r="8" spans="1:9" ht="12.75">
      <c r="A8" s="227"/>
      <c r="B8" s="228"/>
      <c r="C8" s="229"/>
      <c r="D8" s="227"/>
      <c r="E8" s="233"/>
      <c r="F8" s="229"/>
      <c r="G8" s="227"/>
      <c r="H8" s="233"/>
      <c r="I8" s="229"/>
    </row>
    <row r="9" spans="1:9" ht="12.75">
      <c r="A9" s="227"/>
      <c r="B9" s="228"/>
      <c r="C9" s="229"/>
      <c r="D9" s="227"/>
      <c r="E9" s="233"/>
      <c r="F9" s="229"/>
      <c r="G9" s="227"/>
      <c r="H9" s="233"/>
      <c r="I9" s="229"/>
    </row>
    <row r="10" spans="1:9" ht="12.75">
      <c r="A10" s="227"/>
      <c r="B10" s="228"/>
      <c r="C10" s="229"/>
      <c r="D10" s="227"/>
      <c r="E10" s="233"/>
      <c r="F10" s="229"/>
      <c r="G10" s="227"/>
      <c r="H10" s="233"/>
      <c r="I10" s="229"/>
    </row>
    <row r="11" spans="1:9" ht="12.75">
      <c r="A11" s="227"/>
      <c r="B11" s="228"/>
      <c r="C11" s="229"/>
      <c r="D11" s="227"/>
      <c r="E11" s="233"/>
      <c r="F11" s="229"/>
      <c r="G11" s="227"/>
      <c r="H11" s="233"/>
      <c r="I11" s="229"/>
    </row>
    <row r="12" spans="1:9" ht="12.75">
      <c r="A12" s="227"/>
      <c r="B12" s="228"/>
      <c r="C12" s="229"/>
      <c r="D12" s="227"/>
      <c r="E12" s="233"/>
      <c r="F12" s="229"/>
      <c r="G12" s="227"/>
      <c r="H12" s="233"/>
      <c r="I12" s="229"/>
    </row>
    <row r="13" spans="1:9" ht="12.75">
      <c r="A13" s="227"/>
      <c r="B13" s="228"/>
      <c r="C13" s="229"/>
      <c r="D13" s="227"/>
      <c r="E13" s="233"/>
      <c r="F13" s="229"/>
      <c r="G13" s="227"/>
      <c r="H13" s="233"/>
      <c r="I13" s="229"/>
    </row>
    <row r="14" spans="1:9" ht="12.75">
      <c r="A14" s="227"/>
      <c r="B14" s="228"/>
      <c r="C14" s="229"/>
      <c r="D14" s="227"/>
      <c r="E14" s="233"/>
      <c r="F14" s="229"/>
      <c r="G14" s="227"/>
      <c r="H14" s="233"/>
      <c r="I14" s="229"/>
    </row>
    <row r="15" spans="1:9" ht="12.75">
      <c r="A15" s="227"/>
      <c r="B15" s="228"/>
      <c r="C15" s="229"/>
      <c r="D15" s="227"/>
      <c r="E15" s="233"/>
      <c r="F15" s="229"/>
      <c r="G15" s="227"/>
      <c r="H15" s="233"/>
      <c r="I15" s="229"/>
    </row>
    <row r="16" spans="1:9" ht="12.75">
      <c r="A16" s="227"/>
      <c r="B16" s="228"/>
      <c r="C16" s="229"/>
      <c r="D16" s="227"/>
      <c r="E16" s="233"/>
      <c r="F16" s="229"/>
      <c r="G16" s="227"/>
      <c r="H16" s="233"/>
      <c r="I16" s="229"/>
    </row>
    <row r="17" spans="1:9" ht="12.75">
      <c r="A17" s="227"/>
      <c r="B17" s="228"/>
      <c r="C17" s="229"/>
      <c r="D17" s="227"/>
      <c r="E17" s="233"/>
      <c r="F17" s="229"/>
      <c r="G17" s="227"/>
      <c r="H17" s="233"/>
      <c r="I17" s="229"/>
    </row>
    <row r="18" spans="1:9" ht="12.75">
      <c r="A18" s="227"/>
      <c r="B18" s="228"/>
      <c r="C18" s="229"/>
      <c r="D18" s="227"/>
      <c r="E18" s="233"/>
      <c r="F18" s="229"/>
      <c r="G18" s="227"/>
      <c r="H18" s="233"/>
      <c r="I18" s="229"/>
    </row>
    <row r="19" spans="1:9" ht="12.75">
      <c r="A19" s="227"/>
      <c r="B19" s="228"/>
      <c r="C19" s="229"/>
      <c r="D19" s="227"/>
      <c r="E19" s="233"/>
      <c r="F19" s="229"/>
      <c r="G19" s="227"/>
      <c r="H19" s="233"/>
      <c r="I19" s="229"/>
    </row>
    <row r="20" spans="1:9" ht="12.75">
      <c r="A20" s="227"/>
      <c r="B20" s="228"/>
      <c r="C20" s="229"/>
      <c r="D20" s="227"/>
      <c r="E20" s="233"/>
      <c r="F20" s="229"/>
      <c r="G20" s="227"/>
      <c r="H20" s="233"/>
      <c r="I20" s="229"/>
    </row>
    <row r="21" spans="1:9" ht="12.75">
      <c r="A21" s="227"/>
      <c r="B21" s="228"/>
      <c r="C21" s="229"/>
      <c r="D21" s="227"/>
      <c r="E21" s="233"/>
      <c r="F21" s="229"/>
      <c r="G21" s="227"/>
      <c r="H21" s="233"/>
      <c r="I21" s="229"/>
    </row>
    <row r="22" spans="1:9" ht="12.75">
      <c r="A22" s="227"/>
      <c r="B22" s="228"/>
      <c r="C22" s="229"/>
      <c r="D22" s="227"/>
      <c r="E22" s="233"/>
      <c r="F22" s="229"/>
      <c r="G22" s="227"/>
      <c r="H22" s="233"/>
      <c r="I22" s="229"/>
    </row>
    <row r="23" spans="1:9" ht="12.75">
      <c r="A23" s="227"/>
      <c r="B23" s="228"/>
      <c r="C23" s="229"/>
      <c r="D23" s="227"/>
      <c r="E23" s="233"/>
      <c r="F23" s="229"/>
      <c r="G23" s="227"/>
      <c r="H23" s="233"/>
      <c r="I23" s="229"/>
    </row>
    <row r="24" spans="1:9" ht="12.75">
      <c r="A24" s="227"/>
      <c r="B24" s="228"/>
      <c r="C24" s="229"/>
      <c r="D24" s="227"/>
      <c r="E24" s="233"/>
      <c r="F24" s="229"/>
      <c r="G24" s="227"/>
      <c r="H24" s="233"/>
      <c r="I24" s="229"/>
    </row>
    <row r="25" spans="1:9" ht="13.5" thickBot="1">
      <c r="A25" s="230"/>
      <c r="B25" s="231"/>
      <c r="C25" s="232"/>
      <c r="D25" s="230"/>
      <c r="E25" s="231"/>
      <c r="F25" s="232"/>
      <c r="G25" s="230"/>
      <c r="H25" s="231"/>
      <c r="I25" s="232"/>
    </row>
  </sheetData>
  <sheetProtection sheet="1" objects="1" scenarios="1"/>
  <mergeCells count="6">
    <mergeCell ref="A7:C25"/>
    <mergeCell ref="D7:F25"/>
    <mergeCell ref="G7:I25"/>
    <mergeCell ref="A6:C6"/>
    <mergeCell ref="D6:F6"/>
    <mergeCell ref="G6:I6"/>
  </mergeCells>
  <hyperlinks>
    <hyperlink ref="H3" location="Index!A1" display="Index"/>
    <hyperlink ref="G3" location="'Axe 2 (1)'!E7" display="page précédente"/>
    <hyperlink ref="I3" location="'Axe 3 (1)'!A7" display="page suivante"/>
  </hyperlinks>
  <printOptions horizontalCentered="1"/>
  <pageMargins left="0.75" right="0.75" top="1" bottom="1" header="0.4921259845" footer="0.4921259845"/>
  <pageSetup fitToHeight="1" fitToWidth="1" horizontalDpi="300" verticalDpi="300" orientation="landscape" r:id="rId2"/>
  <drawing r:id="rId1"/>
</worksheet>
</file>

<file path=xl/worksheets/sheet8.xml><?xml version="1.0" encoding="utf-8"?>
<worksheet xmlns="http://schemas.openxmlformats.org/spreadsheetml/2006/main" xmlns:r="http://schemas.openxmlformats.org/officeDocument/2006/relationships">
  <sheetPr>
    <tabColor indexed="16"/>
    <pageSetUpPr fitToPage="1"/>
  </sheetPr>
  <dimension ref="A1:H25"/>
  <sheetViews>
    <sheetView showGridLines="0" workbookViewId="0" topLeftCell="A1">
      <selection activeCell="G4" sqref="G4"/>
    </sheetView>
  </sheetViews>
  <sheetFormatPr defaultColWidth="11.421875" defaultRowHeight="12.75"/>
  <cols>
    <col min="3" max="3" width="2.7109375" style="49" customWidth="1"/>
    <col min="4" max="4" width="57.28125" style="0" customWidth="1"/>
    <col min="5" max="7" width="13.57421875" style="0" customWidth="1"/>
  </cols>
  <sheetData>
    <row r="1" spans="1:3" s="2" customFormat="1" ht="21.75" customHeight="1">
      <c r="A1" s="1" t="s">
        <v>13</v>
      </c>
      <c r="B1" s="1"/>
      <c r="C1" s="47"/>
    </row>
    <row r="2" s="2" customFormat="1" ht="27.75" customHeight="1">
      <c r="C2" s="51" t="s">
        <v>12</v>
      </c>
    </row>
    <row r="3" spans="3:8" s="2" customFormat="1" ht="27.75" customHeight="1">
      <c r="C3" s="48" t="s">
        <v>67</v>
      </c>
      <c r="E3" s="95" t="s">
        <v>141</v>
      </c>
      <c r="F3" s="94" t="s">
        <v>108</v>
      </c>
      <c r="G3" s="96" t="s">
        <v>142</v>
      </c>
      <c r="H3" s="93"/>
    </row>
    <row r="4" s="2" customFormat="1" ht="27.75" customHeight="1" thickBot="1">
      <c r="C4" s="48"/>
    </row>
    <row r="5" spans="1:7" ht="69.75" customHeight="1" thickBot="1">
      <c r="A5" s="214" t="s">
        <v>68</v>
      </c>
      <c r="B5" s="215"/>
      <c r="C5" s="53" t="s">
        <v>70</v>
      </c>
      <c r="D5" s="54"/>
      <c r="E5" s="55" t="s">
        <v>71</v>
      </c>
      <c r="F5" s="56" t="s">
        <v>72</v>
      </c>
      <c r="G5" s="56" t="s">
        <v>73</v>
      </c>
    </row>
    <row r="6" spans="1:7" ht="19.5" customHeight="1" thickBot="1">
      <c r="A6" s="216" t="s">
        <v>106</v>
      </c>
      <c r="B6" s="217"/>
      <c r="C6" s="222" t="s">
        <v>75</v>
      </c>
      <c r="D6" s="223"/>
      <c r="E6" s="72"/>
      <c r="F6" s="72"/>
      <c r="G6" s="72"/>
    </row>
    <row r="7" spans="1:7" ht="14.25" customHeight="1">
      <c r="A7" s="218"/>
      <c r="B7" s="219"/>
      <c r="C7" s="58" t="s">
        <v>69</v>
      </c>
      <c r="D7" s="67" t="s">
        <v>129</v>
      </c>
      <c r="E7" s="75"/>
      <c r="F7" s="44"/>
      <c r="G7" s="44"/>
    </row>
    <row r="8" spans="1:7" ht="12.75">
      <c r="A8" s="218"/>
      <c r="B8" s="219"/>
      <c r="C8" s="59" t="s">
        <v>69</v>
      </c>
      <c r="D8" s="66" t="s">
        <v>130</v>
      </c>
      <c r="E8" s="76"/>
      <c r="F8" s="45"/>
      <c r="G8" s="45"/>
    </row>
    <row r="9" spans="1:7" ht="23.25" thickBot="1">
      <c r="A9" s="218"/>
      <c r="B9" s="219"/>
      <c r="C9" s="57" t="s">
        <v>69</v>
      </c>
      <c r="D9" s="78" t="s">
        <v>131</v>
      </c>
      <c r="E9" s="77"/>
      <c r="F9" s="62"/>
      <c r="G9" s="62"/>
    </row>
    <row r="10" spans="1:7" ht="19.5" customHeight="1" thickBot="1">
      <c r="A10" s="218"/>
      <c r="B10" s="219"/>
      <c r="C10" s="222" t="s">
        <v>7</v>
      </c>
      <c r="D10" s="223"/>
      <c r="E10" s="72"/>
      <c r="F10" s="72"/>
      <c r="G10" s="72"/>
    </row>
    <row r="11" spans="1:7" ht="12.75">
      <c r="A11" s="218"/>
      <c r="B11" s="219"/>
      <c r="C11" s="57" t="s">
        <v>69</v>
      </c>
      <c r="D11" s="67" t="s">
        <v>132</v>
      </c>
      <c r="E11" s="77"/>
      <c r="F11" s="62"/>
      <c r="G11" s="62"/>
    </row>
    <row r="12" spans="1:7" ht="12.75">
      <c r="A12" s="218"/>
      <c r="B12" s="219"/>
      <c r="C12" s="59" t="s">
        <v>69</v>
      </c>
      <c r="D12" s="66" t="s">
        <v>133</v>
      </c>
      <c r="E12" s="76"/>
      <c r="F12" s="45"/>
      <c r="G12" s="45"/>
    </row>
    <row r="13" spans="1:7" ht="13.5" thickBot="1">
      <c r="A13" s="218"/>
      <c r="B13" s="219"/>
      <c r="C13" s="57" t="s">
        <v>69</v>
      </c>
      <c r="D13" s="78" t="s">
        <v>134</v>
      </c>
      <c r="E13" s="77"/>
      <c r="F13" s="62"/>
      <c r="G13" s="62"/>
    </row>
    <row r="14" spans="1:7" ht="19.5" customHeight="1" thickBot="1">
      <c r="A14" s="218"/>
      <c r="B14" s="219"/>
      <c r="C14" s="222" t="s">
        <v>8</v>
      </c>
      <c r="D14" s="223"/>
      <c r="E14" s="72"/>
      <c r="F14" s="72"/>
      <c r="G14" s="72"/>
    </row>
    <row r="15" spans="1:7" ht="12.75">
      <c r="A15" s="218"/>
      <c r="B15" s="219"/>
      <c r="C15" s="58" t="s">
        <v>69</v>
      </c>
      <c r="D15" s="67" t="s">
        <v>135</v>
      </c>
      <c r="E15" s="75"/>
      <c r="F15" s="44"/>
      <c r="G15" s="44"/>
    </row>
    <row r="16" spans="1:7" ht="23.25" thickBot="1">
      <c r="A16" s="218"/>
      <c r="B16" s="219"/>
      <c r="C16" s="57" t="s">
        <v>69</v>
      </c>
      <c r="D16" s="78" t="s">
        <v>136</v>
      </c>
      <c r="E16" s="77"/>
      <c r="F16" s="62"/>
      <c r="G16" s="62"/>
    </row>
    <row r="17" spans="1:7" ht="19.5" customHeight="1" thickBot="1">
      <c r="A17" s="218"/>
      <c r="B17" s="219"/>
      <c r="C17" s="222" t="s">
        <v>9</v>
      </c>
      <c r="D17" s="223"/>
      <c r="E17" s="72"/>
      <c r="F17" s="72"/>
      <c r="G17" s="72"/>
    </row>
    <row r="18" spans="1:7" ht="14.25" customHeight="1">
      <c r="A18" s="218"/>
      <c r="B18" s="219"/>
      <c r="C18" s="58" t="s">
        <v>69</v>
      </c>
      <c r="D18" s="67" t="s">
        <v>137</v>
      </c>
      <c r="E18" s="82"/>
      <c r="F18" s="83"/>
      <c r="G18" s="83"/>
    </row>
    <row r="19" spans="1:7" ht="23.25" thickBot="1">
      <c r="A19" s="218"/>
      <c r="B19" s="219"/>
      <c r="C19" s="57" t="s">
        <v>69</v>
      </c>
      <c r="D19" s="78" t="s">
        <v>138</v>
      </c>
      <c r="E19" s="77"/>
      <c r="F19" s="62"/>
      <c r="G19" s="62"/>
    </row>
    <row r="20" spans="1:7" ht="19.5" customHeight="1" thickBot="1">
      <c r="A20" s="218"/>
      <c r="B20" s="219"/>
      <c r="C20" s="222" t="s">
        <v>10</v>
      </c>
      <c r="D20" s="243"/>
      <c r="E20" s="72"/>
      <c r="F20" s="72"/>
      <c r="G20" s="72"/>
    </row>
    <row r="21" spans="1:7" ht="12.75" customHeight="1">
      <c r="A21" s="218"/>
      <c r="B21" s="219"/>
      <c r="C21" s="58" t="s">
        <v>69</v>
      </c>
      <c r="D21" s="67" t="s">
        <v>139</v>
      </c>
      <c r="E21" s="82"/>
      <c r="F21" s="83"/>
      <c r="G21" s="83"/>
    </row>
    <row r="22" spans="1:7" ht="23.25" thickBot="1">
      <c r="A22" s="218"/>
      <c r="B22" s="219"/>
      <c r="C22" s="57" t="s">
        <v>69</v>
      </c>
      <c r="D22" s="78" t="s">
        <v>140</v>
      </c>
      <c r="E22" s="77"/>
      <c r="F22" s="62"/>
      <c r="G22" s="62"/>
    </row>
    <row r="23" spans="1:7" ht="15" customHeight="1" thickBot="1">
      <c r="A23" s="220"/>
      <c r="B23" s="221"/>
      <c r="C23" s="52"/>
      <c r="D23" s="79" t="s">
        <v>77</v>
      </c>
      <c r="E23" s="61">
        <f>SUM(E7:E22)</f>
        <v>0</v>
      </c>
      <c r="F23" s="61">
        <f>SUM(F7:F22)</f>
        <v>0</v>
      </c>
      <c r="G23" s="61">
        <f>SUM(G7:G22)</f>
        <v>0</v>
      </c>
    </row>
    <row r="24" ht="13.5" thickBot="1">
      <c r="C24" s="50"/>
    </row>
    <row r="25" spans="1:7" ht="49.5" customHeight="1" thickBot="1">
      <c r="A25" s="211" t="s">
        <v>87</v>
      </c>
      <c r="B25" s="212"/>
      <c r="C25" s="212"/>
      <c r="D25" s="212"/>
      <c r="E25" s="212"/>
      <c r="F25" s="212"/>
      <c r="G25" s="213"/>
    </row>
  </sheetData>
  <sheetProtection sheet="1" objects="1" scenarios="1"/>
  <mergeCells count="8">
    <mergeCell ref="A25:G25"/>
    <mergeCell ref="A5:B5"/>
    <mergeCell ref="A6:B23"/>
    <mergeCell ref="C6:D6"/>
    <mergeCell ref="C10:D10"/>
    <mergeCell ref="C14:D14"/>
    <mergeCell ref="C17:D17"/>
    <mergeCell ref="C20:D20"/>
  </mergeCells>
  <hyperlinks>
    <hyperlink ref="F3" location="Index!A1" display="Index"/>
    <hyperlink ref="E3" location="'Axe 2 (2)'!A7" display="page précédente"/>
    <hyperlink ref="G3" location="'Axe 3 (2)'!A7" display="page suivante"/>
  </hyperlinks>
  <printOptions horizontalCentered="1"/>
  <pageMargins left="0.75" right="0.75" top="0.57" bottom="0.56" header="0.25" footer="0.25"/>
  <pageSetup fitToHeight="1" fitToWidth="1" horizontalDpi="300" verticalDpi="300" orientation="landscape" scale="94" r:id="rId2"/>
  <drawing r:id="rId1"/>
</worksheet>
</file>

<file path=xl/worksheets/sheet9.xml><?xml version="1.0" encoding="utf-8"?>
<worksheet xmlns="http://schemas.openxmlformats.org/spreadsheetml/2006/main" xmlns:r="http://schemas.openxmlformats.org/officeDocument/2006/relationships">
  <sheetPr>
    <tabColor indexed="16"/>
    <pageSetUpPr fitToPage="1"/>
  </sheetPr>
  <dimension ref="A1:I25"/>
  <sheetViews>
    <sheetView workbookViewId="0" topLeftCell="A1">
      <selection activeCell="A7" sqref="A7:C25"/>
    </sheetView>
  </sheetViews>
  <sheetFormatPr defaultColWidth="11.421875" defaultRowHeight="12.75"/>
  <cols>
    <col min="7" max="7" width="12.7109375" style="0" bestFit="1" customWidth="1"/>
  </cols>
  <sheetData>
    <row r="1" spans="1:3" s="2" customFormat="1" ht="21.75" customHeight="1">
      <c r="A1" s="1" t="s">
        <v>13</v>
      </c>
      <c r="B1" s="1"/>
      <c r="C1" s="47"/>
    </row>
    <row r="2" s="2" customFormat="1" ht="27.75" customHeight="1">
      <c r="C2" s="51" t="s">
        <v>12</v>
      </c>
    </row>
    <row r="3" spans="3:9" s="2" customFormat="1" ht="27.75" customHeight="1">
      <c r="C3" s="48" t="s">
        <v>67</v>
      </c>
      <c r="G3" s="95" t="s">
        <v>141</v>
      </c>
      <c r="H3" s="94" t="s">
        <v>108</v>
      </c>
      <c r="I3" s="198" t="s">
        <v>142</v>
      </c>
    </row>
    <row r="4" s="2" customFormat="1" ht="27.75" customHeight="1" thickBot="1">
      <c r="C4" s="48"/>
    </row>
    <row r="5" spans="1:9" ht="26.25" customHeight="1" thickBot="1">
      <c r="A5" s="53" t="s">
        <v>107</v>
      </c>
      <c r="B5" s="68"/>
      <c r="C5" s="68"/>
      <c r="D5" s="68"/>
      <c r="E5" s="68"/>
      <c r="F5" s="68"/>
      <c r="G5" s="68"/>
      <c r="H5" s="68"/>
      <c r="I5" s="69"/>
    </row>
    <row r="6" spans="1:9" s="70" customFormat="1" ht="45.75" customHeight="1" thickBot="1">
      <c r="A6" s="234" t="s">
        <v>89</v>
      </c>
      <c r="B6" s="235"/>
      <c r="C6" s="236"/>
      <c r="D6" s="237" t="s">
        <v>90</v>
      </c>
      <c r="E6" s="235"/>
      <c r="F6" s="236"/>
      <c r="G6" s="237" t="s">
        <v>91</v>
      </c>
      <c r="H6" s="235"/>
      <c r="I6" s="236"/>
    </row>
    <row r="7" spans="1:9" ht="12.75">
      <c r="A7" s="224"/>
      <c r="B7" s="225"/>
      <c r="C7" s="226"/>
      <c r="D7" s="224"/>
      <c r="E7" s="225"/>
      <c r="F7" s="226"/>
      <c r="G7" s="224"/>
      <c r="H7" s="225"/>
      <c r="I7" s="226"/>
    </row>
    <row r="8" spans="1:9" ht="12.75">
      <c r="A8" s="227"/>
      <c r="B8" s="228"/>
      <c r="C8" s="229"/>
      <c r="D8" s="227"/>
      <c r="E8" s="233"/>
      <c r="F8" s="229"/>
      <c r="G8" s="227"/>
      <c r="H8" s="233"/>
      <c r="I8" s="229"/>
    </row>
    <row r="9" spans="1:9" ht="12.75">
      <c r="A9" s="227"/>
      <c r="B9" s="228"/>
      <c r="C9" s="229"/>
      <c r="D9" s="227"/>
      <c r="E9" s="233"/>
      <c r="F9" s="229"/>
      <c r="G9" s="227"/>
      <c r="H9" s="233"/>
      <c r="I9" s="229"/>
    </row>
    <row r="10" spans="1:9" ht="12.75">
      <c r="A10" s="227"/>
      <c r="B10" s="228"/>
      <c r="C10" s="229"/>
      <c r="D10" s="227"/>
      <c r="E10" s="233"/>
      <c r="F10" s="229"/>
      <c r="G10" s="227"/>
      <c r="H10" s="233"/>
      <c r="I10" s="229"/>
    </row>
    <row r="11" spans="1:9" ht="12.75">
      <c r="A11" s="227"/>
      <c r="B11" s="228"/>
      <c r="C11" s="229"/>
      <c r="D11" s="227"/>
      <c r="E11" s="233"/>
      <c r="F11" s="229"/>
      <c r="G11" s="227"/>
      <c r="H11" s="233"/>
      <c r="I11" s="229"/>
    </row>
    <row r="12" spans="1:9" ht="12.75">
      <c r="A12" s="227"/>
      <c r="B12" s="228"/>
      <c r="C12" s="229"/>
      <c r="D12" s="227"/>
      <c r="E12" s="233"/>
      <c r="F12" s="229"/>
      <c r="G12" s="227"/>
      <c r="H12" s="233"/>
      <c r="I12" s="229"/>
    </row>
    <row r="13" spans="1:9" ht="12.75">
      <c r="A13" s="227"/>
      <c r="B13" s="228"/>
      <c r="C13" s="229"/>
      <c r="D13" s="227"/>
      <c r="E13" s="233"/>
      <c r="F13" s="229"/>
      <c r="G13" s="227"/>
      <c r="H13" s="233"/>
      <c r="I13" s="229"/>
    </row>
    <row r="14" spans="1:9" ht="12.75">
      <c r="A14" s="227"/>
      <c r="B14" s="228"/>
      <c r="C14" s="229"/>
      <c r="D14" s="227"/>
      <c r="E14" s="233"/>
      <c r="F14" s="229"/>
      <c r="G14" s="227"/>
      <c r="H14" s="233"/>
      <c r="I14" s="229"/>
    </row>
    <row r="15" spans="1:9" ht="12.75">
      <c r="A15" s="227"/>
      <c r="B15" s="228"/>
      <c r="C15" s="229"/>
      <c r="D15" s="227"/>
      <c r="E15" s="233"/>
      <c r="F15" s="229"/>
      <c r="G15" s="227"/>
      <c r="H15" s="233"/>
      <c r="I15" s="229"/>
    </row>
    <row r="16" spans="1:9" ht="12.75">
      <c r="A16" s="227"/>
      <c r="B16" s="228"/>
      <c r="C16" s="229"/>
      <c r="D16" s="227"/>
      <c r="E16" s="233"/>
      <c r="F16" s="229"/>
      <c r="G16" s="227"/>
      <c r="H16" s="233"/>
      <c r="I16" s="229"/>
    </row>
    <row r="17" spans="1:9" ht="12.75">
      <c r="A17" s="227"/>
      <c r="B17" s="228"/>
      <c r="C17" s="229"/>
      <c r="D17" s="227"/>
      <c r="E17" s="233"/>
      <c r="F17" s="229"/>
      <c r="G17" s="227"/>
      <c r="H17" s="233"/>
      <c r="I17" s="229"/>
    </row>
    <row r="18" spans="1:9" ht="12.75">
      <c r="A18" s="227"/>
      <c r="B18" s="228"/>
      <c r="C18" s="229"/>
      <c r="D18" s="227"/>
      <c r="E18" s="233"/>
      <c r="F18" s="229"/>
      <c r="G18" s="227"/>
      <c r="H18" s="233"/>
      <c r="I18" s="229"/>
    </row>
    <row r="19" spans="1:9" ht="12.75">
      <c r="A19" s="227"/>
      <c r="B19" s="228"/>
      <c r="C19" s="229"/>
      <c r="D19" s="227"/>
      <c r="E19" s="233"/>
      <c r="F19" s="229"/>
      <c r="G19" s="227"/>
      <c r="H19" s="233"/>
      <c r="I19" s="229"/>
    </row>
    <row r="20" spans="1:9" ht="12.75">
      <c r="A20" s="227"/>
      <c r="B20" s="228"/>
      <c r="C20" s="229"/>
      <c r="D20" s="227"/>
      <c r="E20" s="233"/>
      <c r="F20" s="229"/>
      <c r="G20" s="227"/>
      <c r="H20" s="233"/>
      <c r="I20" s="229"/>
    </row>
    <row r="21" spans="1:9" ht="12.75">
      <c r="A21" s="227"/>
      <c r="B21" s="228"/>
      <c r="C21" s="229"/>
      <c r="D21" s="227"/>
      <c r="E21" s="233"/>
      <c r="F21" s="229"/>
      <c r="G21" s="227"/>
      <c r="H21" s="233"/>
      <c r="I21" s="229"/>
    </row>
    <row r="22" spans="1:9" ht="12.75">
      <c r="A22" s="227"/>
      <c r="B22" s="228"/>
      <c r="C22" s="229"/>
      <c r="D22" s="227"/>
      <c r="E22" s="233"/>
      <c r="F22" s="229"/>
      <c r="G22" s="227"/>
      <c r="H22" s="233"/>
      <c r="I22" s="229"/>
    </row>
    <row r="23" spans="1:9" ht="12.75">
      <c r="A23" s="227"/>
      <c r="B23" s="228"/>
      <c r="C23" s="229"/>
      <c r="D23" s="227"/>
      <c r="E23" s="233"/>
      <c r="F23" s="229"/>
      <c r="G23" s="227"/>
      <c r="H23" s="233"/>
      <c r="I23" s="229"/>
    </row>
    <row r="24" spans="1:9" ht="12.75">
      <c r="A24" s="227"/>
      <c r="B24" s="228"/>
      <c r="C24" s="229"/>
      <c r="D24" s="227"/>
      <c r="E24" s="233"/>
      <c r="F24" s="229"/>
      <c r="G24" s="227"/>
      <c r="H24" s="233"/>
      <c r="I24" s="229"/>
    </row>
    <row r="25" spans="1:9" ht="13.5" thickBot="1">
      <c r="A25" s="230"/>
      <c r="B25" s="231"/>
      <c r="C25" s="232"/>
      <c r="D25" s="230"/>
      <c r="E25" s="231"/>
      <c r="F25" s="232"/>
      <c r="G25" s="230"/>
      <c r="H25" s="231"/>
      <c r="I25" s="232"/>
    </row>
  </sheetData>
  <sheetProtection sheet="1" objects="1" scenarios="1"/>
  <mergeCells count="6">
    <mergeCell ref="A7:C25"/>
    <mergeCell ref="D7:F25"/>
    <mergeCell ref="G7:I25"/>
    <mergeCell ref="A6:C6"/>
    <mergeCell ref="D6:F6"/>
    <mergeCell ref="G6:I6"/>
  </mergeCells>
  <hyperlinks>
    <hyperlink ref="H3" location="Index!A1" display="Index"/>
    <hyperlink ref="G3" location="'Axe 3 (1)'!E7" display="page précédente"/>
    <hyperlink ref="I3" location="'4 (Ind.)'!E7" display="page suivante"/>
  </hyperlinks>
  <printOptions horizontalCentered="1"/>
  <pageMargins left="0.75" right="0.75" top="1" bottom="1" header="0.4921259845" footer="0.4921259845"/>
  <pageSetup fitToHeight="1" fitToWidth="1"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Louyse Trudel</dc:creator>
  <cp:keywords/>
  <dc:description/>
  <cp:lastModifiedBy>Ltrudel</cp:lastModifiedBy>
  <cp:lastPrinted>2010-02-07T23:09:02Z</cp:lastPrinted>
  <dcterms:created xsi:type="dcterms:W3CDTF">2010-02-06T01:47:53Z</dcterms:created>
  <dcterms:modified xsi:type="dcterms:W3CDTF">2013-04-03T19:52:40Z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